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หัวหน้าสำนักปลัด\ITA\ปี 69\"/>
    </mc:Choice>
  </mc:AlternateContent>
  <xr:revisionPtr revIDLastSave="0" documentId="13_ncr:1_{693721C5-FBAD-4D1F-86DE-2A053C5A8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 6" sheetId="1" r:id="rId1"/>
  </sheets>
  <definedNames>
    <definedName name="_Hlk146621161" localSheetId="0">'ข้อ 6'!#REF!</definedName>
    <definedName name="_Hlk146621381" localSheetId="0">'ข้อ 6'!#REF!</definedName>
    <definedName name="OLE_LINK1" localSheetId="0">'ข้อ 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1" i="1" l="1"/>
  <c r="E145" i="1"/>
  <c r="E88" i="1"/>
  <c r="E80" i="1"/>
  <c r="E71" i="1"/>
  <c r="E26" i="1"/>
  <c r="E46" i="1"/>
  <c r="D164" i="1"/>
  <c r="D158" i="1"/>
  <c r="D151" i="1"/>
  <c r="D145" i="1"/>
  <c r="D131" i="1"/>
  <c r="D125" i="1"/>
  <c r="D116" i="1"/>
  <c r="D111" i="1"/>
  <c r="D102" i="1"/>
  <c r="D96" i="1"/>
  <c r="D88" i="1"/>
  <c r="D80" i="1"/>
  <c r="D71" i="1"/>
  <c r="D61" i="1"/>
  <c r="D55" i="1"/>
  <c r="D46" i="1"/>
  <c r="D35" i="1"/>
  <c r="D12" i="1" l="1"/>
  <c r="D26" i="1"/>
</calcChain>
</file>

<file path=xl/sharedStrings.xml><?xml version="1.0" encoding="utf-8"?>
<sst xmlns="http://schemas.openxmlformats.org/spreadsheetml/2006/main" count="503" uniqueCount="180">
  <si>
    <t>1. ยุทธศาสตร์การพัฒนาด้านโครงสร้างพื้นฐาน</t>
  </si>
  <si>
    <t xml:space="preserve">(1) แผนงานเคหะและชุมชน </t>
  </si>
  <si>
    <t>ที่</t>
  </si>
  <si>
    <t>รายละเอียดของกิจกรรมที่เกิดขึ้นจากโครงการ</t>
  </si>
  <si>
    <t>หน่วยงานรับผิดชอบหลัก</t>
  </si>
  <si>
    <t>ดำเนินการแล้วเสร็จ</t>
  </si>
  <si>
    <t xml:space="preserve">โครงการติดตั้งไฟฟ้าสาธารณะ สายไสดง-ทุ่งรัง หมู่ที่ 4 </t>
  </si>
  <si>
    <t xml:space="preserve">ติดตั้งไฟฟ้าสาธารณะ สายไสดง – ทุ่งรัง บริเวณศาลาหมู่บ้าน หมู่ที่ 4 </t>
  </si>
  <si>
    <t xml:space="preserve">กองช่าง </t>
  </si>
  <si>
    <t xml:space="preserve">โครงการติดตั้งไฟฟ้าสาธารณะ หมู่ที่ 3 </t>
  </si>
  <si>
    <t xml:space="preserve">ติดตั้งไฟฟ้าสาธารณะ หมู่ที่ 3 </t>
  </si>
  <si>
    <t xml:space="preserve"> </t>
  </si>
  <si>
    <t>รายจ่ายเพื่อให้ได้มาซึ่งบริการ</t>
  </si>
  <si>
    <t>เพื่อจ่ายเป็นค่าใช้จ่ายเพื่อให้ได้มาซึ่งบริการ ค่าจ้างเหมาบริการบุคคลภายนอก เช่น ค่าจ้างที่ปรึกษา ค่าจ้างออกแบบ ค่ารับรองแบบ ฯลฯ</t>
  </si>
  <si>
    <t>กองช่าง</t>
  </si>
  <si>
    <t>ค่าชดเชยสัญญาแบบปรับราคาได้ (ค่า K)</t>
  </si>
  <si>
    <t>เพื่อจ่ายเป็นค่าชดเชยค่างานก่อสร้างตามสัญญาแบบปรับราคาได้ ให้แก่ ผู้รับจ้าง กรณีมีผลกระทบจากราคาวัสดุก่อสร้าง</t>
  </si>
  <si>
    <t xml:space="preserve">ก่อสร้างถนนคอนกรีตเสริมเหล็ก ซอยณรงค์อุทิศ (หมู่ที่ 6) </t>
  </si>
  <si>
    <t xml:space="preserve">ก่อสร้างถนน คสล กว้าง 4 เมตร ระยะทาง 500 เมตร หนา 0.15 เมตร หรือมีพื้นที่ในการดำเนินการ ไม่น้อยกว่า 2,000 ตารางเมตร (ตามแบบที่ อบต.กำหนด) </t>
  </si>
  <si>
    <t xml:space="preserve">ก่อสร้างถนนคอนกรีตเสริมเหล็ก ซอยร่วมใจ-เอกลักษณ์ หมู่ที่ 7 </t>
  </si>
  <si>
    <t xml:space="preserve">ก่อสร้างถนนคอนกรีตเสริมเหล็ก ซอยมงคลสวัสดิ์ หมู่ที่ 1 </t>
  </si>
  <si>
    <t xml:space="preserve">ก่อสร้างถนนคอนกรีตเสริมเหล็ก ซอยรักชาติ หมู่ที่ 4 </t>
  </si>
  <si>
    <t xml:space="preserve">ก่อสร้างถนน คสล กว้าง 4 เมตร ระยะทาง 400 เมตร หนา 0.15 เมตร หรือมีพื้นที่ในการดำเนินการ ไม่น้อยกว่า1,600 ตารางเมตร (ตามแบบที่ อบต.กำหนด) </t>
  </si>
  <si>
    <t xml:space="preserve">ก่อสร้างถนนคอนกรีตเสริมเหล็ก ซอยห้วยชัน – พิพัฒน์พงศ์ หมู่ที่ 5 </t>
  </si>
  <si>
    <t>ก่อสร้างถนน คสล กว้าง 5 เมตร ระยะทาง 400 เมตร หนา 0.15 เมตร หรือมีพื้นที่ในการดำเนินการ ไม่น้อยกว่า2,000 ตารางเมตร (ตามแบบที่ อบต.กำหนด)</t>
  </si>
  <si>
    <t xml:space="preserve">ก่อสร้างถนนลาดยาง ซอยไสดงใน-ทุ่งรัง </t>
  </si>
  <si>
    <t>ก่อสร้างถนนลาดยาง กว้าง 6 เมตร ระยะทาง 450 เมตร หนา 0.05 เมตร หรือมีพื้นที่ในการดำเนินการ ไม่น้อยกว่า2,700 ตารางเมตร (ตามแบบที่ อบต.กำหนด)</t>
  </si>
  <si>
    <t xml:space="preserve">ติดตั้งราวกันตกถนน (การ์ดเรล) บริเวณถนนซอยก้าวหน้า หมู่ที่ 3 </t>
  </si>
  <si>
    <t>ค่าติดตั้งราวกันตกถนน (การ์ดเรล) บริเวณถนนซอยก้าวหน้า ความยาว 36 เมตร สูง 0.80 เมตร (ตามแบบที่ อบต.กำหนด)</t>
  </si>
  <si>
    <t xml:space="preserve">เจาะบ่อบาดาล หมู่ที่ 2 </t>
  </si>
  <si>
    <t>ค่าเจาะบ่อบาดาล พร้อมติดตั้งอุปกรณ์ซัมเมอร์ ขนาดเส้นผ่าศูนย์กลาง 6 นิ้ว ความลึก 60-100 เมตร ปริมาณน้ำไม่น้อยกว่า 5.0 ลูกบาศก์เมตร (ตามแบบที่ อบต.กำหนด)</t>
  </si>
  <si>
    <t>2. ยุทธศาสตร์การพัฒนาด้านการส่งเสริมคุณภาพชีวิต</t>
  </si>
  <si>
    <t xml:space="preserve"> (1) แผนงานสาธารณสุข</t>
  </si>
  <si>
    <t>โครงการฉีดวัคซีนป้องกันโรคพิษสุนัขบ้า (ตามโครงการสัตว์ปลอดโรค คนปลอดภัยจากโรคพิษสุนัขบ้าฯ)</t>
  </si>
  <si>
    <t xml:space="preserve">ดำเนินการฉีดวัคซีนป้องกันโรคพิษสุนัขบ้า ภายในพื้นที่ </t>
  </si>
  <si>
    <t>สำนักปลัด</t>
  </si>
  <si>
    <t xml:space="preserve">เพื่อจ่ายเป็นค่าใช้จ่ายในการสำรวจสุนัขและแมว ฯลฯ </t>
  </si>
  <si>
    <t>สนับสนุนเงินสงเคราะห์เบี้ยยังชีพแก่ผู้ป่วยเอดส์</t>
  </si>
  <si>
    <t>ผู้ป่วยเอดส์ จำนวน 10 คน/จ่ายเบื้ยยังชีพ จำนวน 12 เดือน</t>
  </si>
  <si>
    <t>สนับสนุนเงินสงเคราะห์เบี้ยยังชีพผู้สูงอายุ</t>
  </si>
  <si>
    <t xml:space="preserve">จ่ายเบี้ยยังชีพให้แก่ ผู้สูงอายุ </t>
  </si>
  <si>
    <t>สนับสนุนเงินสงเคราะห์เบี้ยยังชีพคนพิการ</t>
  </si>
  <si>
    <t xml:space="preserve">จ่ายเบี้ยยังชีพให้แก่ </t>
  </si>
  <si>
    <t>โครงการส่งเสริมระบบหลักประกันสุขภาพถ้วนหน้าให้แก่ประชาชน (สปสช.)</t>
  </si>
  <si>
    <t>สมทบงบประมาณในการจัดการทางสาธารณะของกองทุน สปสช.</t>
  </si>
  <si>
    <t>เงินสมทบกองทุนสวัสดิการชุมชน ต.ทุ่งเตาใหม่</t>
  </si>
  <si>
    <t>สมาชิก จำนวน 725 คน  มีการสมทบเงินเข้ากองทุน วันละ 1 บาท หรือปีละ 365 บาท</t>
  </si>
  <si>
    <t xml:space="preserve"> (3) แผนงานการศาสนา วัฒนธรรม และนันทนาการ</t>
  </si>
  <si>
    <t>สนับสนุนค่าใช้จ่ายในการจัดส่งนักกีฬาเข้าร่วมแข่งขันกับหน่วยงานอื่น</t>
  </si>
  <si>
    <t>จัดส่งนักกีฬาเข้าร่วมแข่งขันกับหน่วยงานอื่น/อุดหนุนที่ทำการปกครองอำเภอ</t>
  </si>
  <si>
    <t>จัดซื้อวัสดุเครื่องแต่งกาย</t>
  </si>
  <si>
    <t>จัดซื้อวัสดุเครื่องแต่งกาย ในการแข่ง ขันกีฬาและจัดส่งนักกีฬาในสังกัดเข้าร่วมแข่งขันกับหน่วยงานอื่น</t>
  </si>
  <si>
    <t>จัดการแข่งขันกีฬาทุ่งเตาใหม่คัพเพื่อเป็นการเชื่อมความสัมพันธ์ภายในตำบล</t>
  </si>
  <si>
    <t>โครงการฝึกทักษะการเล่นฟุตบอลเด็กและเยาวชน ในตำบลทุ่งเตาใหม่</t>
  </si>
  <si>
    <t>เพื่อพัฒนาทักษะพื้นฐานของการเล่นกีฬาฟุตบอลให้กับเด็กและเยาวชน</t>
  </si>
  <si>
    <t>2.4. งานสร้างความเข้มแข็งของชุมชน</t>
  </si>
  <si>
    <t xml:space="preserve"> (4) งานส่งเสริมและสนับสนุนความเข้มแข็ง</t>
  </si>
  <si>
    <t>โครงการฝึกอบรมอาชีพตามความถนัด  (หมู่ที่ 1- 8)</t>
  </si>
  <si>
    <t>เพื่อพัฒนาฝีมือและเพิ่มรายได้ แก่แม่บ้าน,ผู้สูงอายุ,ผู้พิการ</t>
  </si>
  <si>
    <t>3. ยุทธศาสตร์การพัฒนาด้านการศึกษา</t>
  </si>
  <si>
    <t>3.๑ พัฒนาระบบการศึกษาในสังกัดองค์กรปกครองส่วนท้องถิ่นให้มีคุณภาพตามมาตรฐานการศึกษาท้องถิ่น</t>
  </si>
  <si>
    <t>(1) แผนงานการศึกษา</t>
  </si>
  <si>
    <t>เพื่อจ่ายเป็นค่าใช้จ่ายในการถ่ายเอกสาร ค่าเช่าเครื่องถ่ายเอกสาร ค่าซักฟอก ค่าเช่าทรัพย์สิน ค่าธรรมเนียมต่าง ค่าจ้างเหมาที่มีลักษณะการจ้างทำเพื่อให้ได้เพื่อให้ได้มาซึ่งบริการ ฯลฯ</t>
  </si>
  <si>
    <t xml:space="preserve">จัดซื้ออาหารเสริม (นม) ให้แก่ </t>
  </si>
  <si>
    <t xml:space="preserve">โครงการอาหารกลางวันของโรงเรียนในสังกัด สพฐ.ในพื้นที่ ต.ทุ่งเตาใหม่ จำนวน 5 แห่ง  </t>
  </si>
  <si>
    <t>เพื่อให้นักเรียนได้รับอาหารกลางวันที่มีคุณภาพและสารอาหารครบถ้วน</t>
  </si>
  <si>
    <t xml:space="preserve">สำนักปลัด </t>
  </si>
  <si>
    <t>4. ยุทธศาสตร์การพัฒนาด้านการจัดระเบียบชุมชน สังคม และการรักษาความสงบเรียบร้อย</t>
  </si>
  <si>
    <t>โครงการฝึกอบรมให้ความรู้เกี่ยวกับความปลอดภัยในครัวเรือนและการป้องกันภัยทางถนน</t>
  </si>
  <si>
    <t>จัดโครงการฝึกอบรมเพื่อให้สมาชิกในครัวเรือนมีความรู้ในความปลอดภัยในชีวิตและทรัพย์สิน</t>
  </si>
  <si>
    <t>โครงการชุมชนล้อมรักษ์ บำบัด ฟื้นฟู ผู้ใช้ยาเสพติดโดยชุมชนเป็นศูนย์กลาง (Community Based Treatment and Care) ประจำปี งบประมาณ พ.ศ. 2569</t>
  </si>
  <si>
    <t>เพื่อเพิ่มศักยภาพแกนนำชุมชนล้อมรักษ์ในการร่วมแก้ไขปัญหายาเสพติดในชุมชน</t>
  </si>
  <si>
    <t>4.๓.การพัฒนาด้านการป้องกันและบรรเทาสาธารณภัย</t>
  </si>
  <si>
    <t>โครงการช่วยเหลือประชาชนตามอำนาจหน้าที่ขององค์กรปกครองส่วนท้องถิ่น กรณีเกิดสาธารณภัย หรือภัยพิบัติฉุกเฉิน ในพื้นที่</t>
  </si>
  <si>
    <t>เพื่อช่วยเหลือประชาชนผู้ประสบภัย</t>
  </si>
  <si>
    <t>โครงการฝึกอบรมอาสาสมัครใหม่และทบทวนอาสาสมัครป้องกันภัยฝ่ายพลเรือน (อปพร.)</t>
  </si>
  <si>
    <t>จัดกิจกรรมเพื่อส่งเสริมและให้ความรู้แก่</t>
  </si>
  <si>
    <t>โครงการรณรงค์ป้องกันและลดอุบัติเหตุทางถนน</t>
  </si>
  <si>
    <t>จัดโครงการ เพื่อให้ความรู้แก่ ประชาชนในการรักษาความปลอดภัยในชีวิตและทรัพย์สินของประชาชน</t>
  </si>
  <si>
    <t xml:space="preserve"> (3) แผนงานงบกลาง </t>
  </si>
  <si>
    <t xml:space="preserve">เงินสำรองจ่าย (กรณีฉุกเฉินเกี่ยว กับอุบัติภัยและสาธารณภัยต่างๆ) </t>
  </si>
  <si>
    <t>กรณีฉุกเฉินเกี่ยวกับอุบัติภัยและสาธารณภัยต่าง ๆ ภายในตำบลทุ่งเตาใหม่</t>
  </si>
  <si>
    <t>กองคลัง</t>
  </si>
  <si>
    <t>5. ยุทธศาสตร์การพัฒนาด้านทรัพยากรธรรมชาติและสิ่งแวดล้อม</t>
  </si>
  <si>
    <t>เพื่อบริหารจัดการขยะในตำบลทุ่งเตาใหม่</t>
  </si>
  <si>
    <t>เพื่อเพิ่มประสิทธิภาพในการบริหารจัดการขยะในพื้นที่</t>
  </si>
  <si>
    <t>โครงการปลูกต้นไม้เฉลิมพระเกียรติฯ</t>
  </si>
  <si>
    <t xml:space="preserve">ปลูกต้นไม้ เพื่อเป็นการเฉลิมพระเกียรติเนื่องในโอกาสต่าง ๆ </t>
  </si>
  <si>
    <t>6. ยุทธศาสตร์การพัฒนาด้านด้านศาสนา ศิลปะ วัฒนธรรม จารีตประเพณีและภูมิปัญญาท้องถิ่น</t>
  </si>
  <si>
    <t xml:space="preserve"> (1) แผนงานการศาสนา วัฒนธรรม และนันทนาการ</t>
  </si>
  <si>
    <t xml:space="preserve">โครงการวันเด็กแห่งชาติ  </t>
  </si>
  <si>
    <t xml:space="preserve">จัดกิจกรรมต่าง ๆ เพื่อส่งเสริมและพัฒนาศักยภาพด้านต่าง ๆ ของเด็ก </t>
  </si>
  <si>
    <t>งานเทศกาลเงาะโรงเรียนนาสาร (GI)</t>
  </si>
  <si>
    <t>เพื่อส่งเสริมการท่องเที่ยวและสนับสนุนเศรษฐกิจภาคการเกษตร สืบทอด ส่งเสริม สร้างความภาคภูมิใจในวิถึชีวิตชุมชน</t>
  </si>
  <si>
    <t>(2) แผนงานสร้างความเข้มแข็งของชุมชน</t>
  </si>
  <si>
    <t>โครงการอายุยืน คืนความสุขผู้สูงวัย</t>
  </si>
  <si>
    <t>เพื่อสืบสานประเพณีรดน้ำผู้สูงอายุให้คงอยู่ตลอดไป</t>
  </si>
  <si>
    <t xml:space="preserve">โครงการผู้สูงอายุสุขใจ สูงวัยอย่างมีคุณค่า ชราอย่างมีคุณภาพ </t>
  </si>
  <si>
    <t xml:space="preserve">จัดกิจกรรมสำหรับพัฒนาคุณภาพชีวิตให้แก่ผู้สูงอายุ </t>
  </si>
  <si>
    <t>7. ยุทธศาสตร์การพัฒนาด้านการบริหารจัดการที่ดี</t>
  </si>
  <si>
    <t>โครงการจัดทำป้ายชื่อซอย/ถนน ภายในพื้นที่ตำบลทุ่งเตาใหม่</t>
  </si>
  <si>
    <t>โครงการติดตั้งป้ายประชาสัมพันธ์ อบต.ทุ่งเตาใหม่</t>
  </si>
  <si>
    <t xml:space="preserve">โครงการจัดการเลือกตั้ง </t>
  </si>
  <si>
    <t>บำรุงรักษาและซ่อมแซมทรัพย์สิน</t>
  </si>
  <si>
    <t xml:space="preserve"> (2) แผนงานบริหารงานคลัง</t>
  </si>
  <si>
    <t>โครงการจัดทำสื่อประชาสัมพันธ์ในการชำระภาษีและค่าธรรมเนียม</t>
  </si>
  <si>
    <t>จัดโครงการ เพื่อประชาสัมพันธ์ระยะเวลาการจัดเก็บภาษีของท้องถิ่นให้ประชาชนทราบ</t>
  </si>
  <si>
    <t xml:space="preserve">     7.3 การพัฒนาด้านการส่งเสริมประชาธิปไตย ความเสมอภาคและสิทธิเสรีภาพ</t>
  </si>
  <si>
    <t xml:space="preserve">โครงการปลูกจิตสำนึกและส่งเสริมความตระหนักรู้เกี่ยวกับการป้องกันและปราบปรามการทุจริต </t>
  </si>
  <si>
    <t>เพื่อส่งเสริมและให้ความรู้เกี่ยวกับการป้องกันและปราบปรามการทุจริตให้แก่ ผู้บริหาร พนักงานส่วนตำบล</t>
  </si>
  <si>
    <t>7.3 แผนงานสังคมสงเคราะห์</t>
  </si>
  <si>
    <t xml:space="preserve">โครงการเช่ารถยนต์เพื่อใช้ในราชการ </t>
  </si>
  <si>
    <t xml:space="preserve">ค่าดำเนินการเช่ารถยนต์เพื่อใช้ในราชการ จำนวน 2 คัน </t>
  </si>
  <si>
    <t>ติดตั้งกล้องโทรทัศน์วงจรปิด (CCTV System) จำนวน 36 ตัว หมู่ที่ 1-8 ตำบลทุ่งเตาใหม่ องค์การบริหารส่วนตำบลทุ่งเตาใหม่ อำเภอบ้านนาสาร จังหวัดสุราษฎร์ธานี</t>
  </si>
  <si>
    <t>ติดตั้งกล้องโทรทัศน์วงจรปิด (CCTV System) จำนวน 36 ตัว บ้านขุนราษฎร์, บ้านห้วยตอ, บ้านควนกองเมือง, บ้านไสดง, บ้านห้วยชัน, บ้านสะพานสอง, บ้านหนองศิลปชัย, บ้านไสดงใน</t>
  </si>
  <si>
    <t>(2) แผนงานอุตสาหกรรมและการโยธา</t>
  </si>
  <si>
    <r>
      <t xml:space="preserve"> </t>
    </r>
    <r>
      <rPr>
        <b/>
        <sz val="16"/>
        <color theme="1"/>
        <rFont val="TH Sarabun New"/>
        <family val="2"/>
      </rPr>
      <t>(1) แผนงานสร้างความเข้มแข็งของชุมชน</t>
    </r>
  </si>
  <si>
    <r>
      <t xml:space="preserve"> </t>
    </r>
    <r>
      <rPr>
        <b/>
        <sz val="16"/>
        <color rgb="FF000000"/>
        <rFont val="TH Sarabun New"/>
        <family val="2"/>
      </rPr>
      <t>(2) แผนงานรักษาความสงบภายใน</t>
    </r>
  </si>
  <si>
    <r>
      <t xml:space="preserve"> (1) แผนงานเคหะและชุมชน</t>
    </r>
    <r>
      <rPr>
        <sz val="16"/>
        <color rgb="FF000000"/>
        <rFont val="TH Sarabun New"/>
        <family val="2"/>
      </rPr>
      <t xml:space="preserve"> </t>
    </r>
  </si>
  <si>
    <r>
      <t xml:space="preserve"> </t>
    </r>
    <r>
      <rPr>
        <b/>
        <sz val="16"/>
        <color rgb="FF000000"/>
        <rFont val="TH Sarabun New"/>
        <family val="2"/>
      </rPr>
      <t xml:space="preserve">(2) แผนงานการเกษตร </t>
    </r>
  </si>
  <si>
    <r>
      <t xml:space="preserve">      </t>
    </r>
    <r>
      <rPr>
        <b/>
        <sz val="16"/>
        <color rgb="FF000000"/>
        <rFont val="TH Sarabun New"/>
        <family val="2"/>
      </rPr>
      <t>(3) แผนงานสร้างความเข้มแข็งของชุมชน</t>
    </r>
  </si>
  <si>
    <r>
      <t>กรณี</t>
    </r>
    <r>
      <rPr>
        <b/>
        <sz val="16"/>
        <color rgb="FF212529"/>
        <rFont val="TH Sarabun New"/>
        <family val="2"/>
      </rPr>
      <t>เงินอุดหนุนเฉพาะกิจ</t>
    </r>
    <r>
      <rPr>
        <b/>
        <sz val="16"/>
        <color rgb="FF000000"/>
        <rFont val="TH Sarabun New"/>
        <family val="2"/>
      </rPr>
      <t xml:space="preserve"> ประจำปีงบประมาณ พ.ศ. 2569</t>
    </r>
  </si>
  <si>
    <t>2.2 พัฒนาด้านสวัสดิการและสาธารณสุข</t>
  </si>
  <si>
    <t>2.3.ส่งเสริมด้านกีฬาและนันทนาการ</t>
  </si>
  <si>
    <t>โครงการแข่งขันกีฬาทุ่งเตาใหม่คัพ</t>
  </si>
  <si>
    <t>เงินอุดหนุนสำหรับสนับสนุน อาหารเสริม (นม) สำหรับศูนย์พัฒนาเด็กเล็ก</t>
  </si>
  <si>
    <t>4.2 การพัฒนาศักยภาพผู้นำชุมชน ผู้นำท้องถิ่น ประชาชนและสร้างความเข้มแข็งของชุมชน</t>
  </si>
  <si>
    <t xml:space="preserve">โครงการจัดการขยะ ต.ทุ่งเตาใหม่ </t>
  </si>
  <si>
    <t>โครงการพัฒนาศักยภาพเครือข่ายการจัดการขยะภายในพื้นที่ ต.ทุ่งเตาใหม่</t>
  </si>
  <si>
    <t xml:space="preserve">    5.1 การอนุรักษ์ ส่งเสริม ฟื้นฟู สร้างเครือข่ายและเฝ้าระวังทรัพยากรธรรมชาติและสิ่งแวดล้อม</t>
  </si>
  <si>
    <t xml:space="preserve">    6.2.การส่งเสริม อนุรักษ์ ศิลปวัฒนธรรม จารีตประเพณี ปราชญ์ชาวบ้านและภูมิปัญญาท้องถิ่น</t>
  </si>
  <si>
    <r>
      <t xml:space="preserve">    </t>
    </r>
    <r>
      <rPr>
        <b/>
        <sz val="16"/>
        <color theme="1"/>
        <rFont val="TH Sarabun New"/>
        <family val="2"/>
      </rPr>
      <t>7.1 การพัฒนาศักยภาพบุคลากร และองค์กรปกครองส่วนท้องถิ่นให้มีขีดสมรรถนะสูง</t>
    </r>
  </si>
  <si>
    <t>7.2 การพัฒนาสังคม คุณธรรม จริยธรรม</t>
  </si>
  <si>
    <t>4.3.การพัฒนาด้านการป้องกันและบรรเทาสาธารณภัย</t>
  </si>
  <si>
    <t>4..การพัฒนาด้านการป้องกันและบรรเทาสาธารณภัย</t>
  </si>
  <si>
    <t xml:space="preserve">รวม 3 โครงการ </t>
  </si>
  <si>
    <t>(2) แผนงานงบกลาง</t>
  </si>
  <si>
    <t>(4)  งานบริหารทั่วไปเกี่ยวกับสังคมสงเคราะห์ - การบริการสาธารณะ</t>
  </si>
  <si>
    <t>โครงการอบรมคุณธรรมจริยธรรมของผู้บริหาร สมาชิกสภา พนักงานส่วนตำบล พนักงานจ้าง อบต.ทุ่งเตาใหม่</t>
  </si>
  <si>
    <t>โครงการสร้างการมีส่วนร่วมและการรับรู้กิจกรรมวันสำคัญของชาติ และการจัดงานรัฐพิธี อำเภอบ้านนาสาร  จังหวัดสุราษฎร์ธานี ประจำปีงบประมาณ พ.ศ. 2569</t>
  </si>
  <si>
    <t>.</t>
  </si>
  <si>
    <t>แผนและความก้าวหน้าในการดำเนินงานและการใช้จ่ายงบประมาณ ประจำปี พ.ศ. 2569</t>
  </si>
  <si>
    <t xml:space="preserve">ไตรมาสที่ 1 - 2 เดือนตุลาคม 2568 - เดือนมีนาคม 2569) </t>
  </si>
  <si>
    <t xml:space="preserve">องค์การบริหารส่วนตำบลทุ่งเตาใหม่ อำเภอบ้านนาสาร จังหว้ดสุราษฎร์ธานี </t>
  </si>
  <si>
    <t>ลำดับที่</t>
  </si>
  <si>
    <t>โครงการ/กิจกรรม</t>
  </si>
  <si>
    <t>งบประมาณแต่ละโครงการและกิจกรรม</t>
  </si>
  <si>
    <t>ช่วงระยะเวลาในการดำเนินงานแต่ละโครงการ/กิจกรรม</t>
  </si>
  <si>
    <t>ผลการใช้จ่ายงบประมาณแต่ละโครงการ/กิจกรรม</t>
  </si>
  <si>
    <t>ผลการดำเนินงานของแต่ละโครงการ/กิจกรรม</t>
  </si>
  <si>
    <t>ยังไม่ได้ดำเนินการ</t>
  </si>
  <si>
    <t>อยู่ระหว่างดำเนินการ</t>
  </si>
  <si>
    <r>
      <t>โครงการศูนย์ปฏิบัติการร่วมในการช่วยเหลือประชาชนขององค์กรปกครองส่วนท้องถิ่น</t>
    </r>
    <r>
      <rPr>
        <sz val="14"/>
        <color theme="1"/>
        <rFont val="TH Sarabun New"/>
        <family val="2"/>
      </rPr>
      <t xml:space="preserve">(สถานที่กลาง) อำเภอบ้านนาสาร จังหวัดสุราษฎร์ธานี ประจำปี พ.ศ. 2569 </t>
    </r>
  </si>
  <si>
    <t>P</t>
  </si>
  <si>
    <t>1.พัฒนาเส้นทางคมนาคมการขนส่งให้มีคุณภาพและได้มาตรฐาน</t>
  </si>
  <si>
    <t>1 พ.ค. 69 - 31 ก.ค. 69</t>
  </si>
  <si>
    <t>1 ต.ค. 68 30 ก.ย. 69</t>
  </si>
  <si>
    <t>1 มิ.ย. 69 - 31 ก.ค. 69</t>
  </si>
  <si>
    <t>1 เม.ย. 69 30 มิ.ย. 69</t>
  </si>
  <si>
    <t>1 มี.ค.69 - 30 เม.ย. 69</t>
  </si>
  <si>
    <t>1 เม.ย. 69 - 30 มิ.ย. 69</t>
  </si>
  <si>
    <t>1 ต.ค. 68 - 30 ก.ย.69</t>
  </si>
  <si>
    <t>1-31 ม.ค. 69</t>
  </si>
  <si>
    <t>1-31 พ.ค. 69</t>
  </si>
  <si>
    <t>1-31 ส.ค. 69</t>
  </si>
  <si>
    <t>1 - 31 มี.ค. 69</t>
  </si>
  <si>
    <t>1 ม.ค..69 - 30 ส.ค. 69</t>
  </si>
  <si>
    <t>1 - 30 มิ.ย. 69</t>
  </si>
  <si>
    <t>1-30  เม.ย. 69</t>
  </si>
  <si>
    <t>1 พ.ค. 69 31 ก.ค. 69</t>
  </si>
  <si>
    <t>1 - 31 พ.ค. 69</t>
  </si>
  <si>
    <t>1-31 มี.ค. 69</t>
  </si>
  <si>
    <t>1-31 ก.ค. 69</t>
  </si>
  <si>
    <t>1 - 30 เม.ย. 69</t>
  </si>
  <si>
    <t>1 มี.ค. 69 - 30 เม.ย. 69</t>
  </si>
  <si>
    <t>1 - 20 ก.พ. 69</t>
  </si>
  <si>
    <t>1 - 31 ส.ค. 69</t>
  </si>
  <si>
    <t>1 - 31 ธ.ค. 68</t>
  </si>
  <si>
    <t>1 - 31 ก.ค. 69</t>
  </si>
  <si>
    <t>1 ตุลาคม 68 - 30 กันยายน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</si>
</sst>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70000]d/m/yy;@"/>
    <numFmt numFmtId="188" formatCode="[$-107041E]d\ mmm\ yy;@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212529"/>
      <name val="TH Sarabun New"/>
      <family val="2"/>
    </font>
    <font>
      <sz val="16"/>
      <color rgb="FF212529"/>
      <name val="TH Sarabun New"/>
      <family val="2"/>
    </font>
    <font>
      <sz val="14"/>
      <color theme="1"/>
      <name val="TH Sarabun New"/>
      <family val="2"/>
    </font>
    <font>
      <sz val="16"/>
      <color rgb="FF000000"/>
      <name val="Wingdings 2"/>
      <family val="1"/>
      <charset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2" fillId="2" borderId="1" xfId="0" applyNumberFormat="1" applyFont="1" applyFill="1" applyBorder="1"/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17" fontId="3" fillId="0" borderId="1" xfId="0" applyNumberFormat="1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top" wrapText="1"/>
    </xf>
    <xf numFmtId="3" fontId="1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17" fontId="3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 wrapText="1"/>
    </xf>
    <xf numFmtId="188" fontId="4" fillId="0" borderId="1" xfId="0" applyNumberFormat="1" applyFont="1" applyBorder="1" applyAlignment="1">
      <alignment horizontal="center" vertical="top" wrapText="1"/>
    </xf>
    <xf numFmtId="188" fontId="4" fillId="0" borderId="1" xfId="0" applyNumberFormat="1" applyFont="1" applyBorder="1" applyAlignment="1">
      <alignment vertical="top" wrapText="1"/>
    </xf>
    <xf numFmtId="17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tabSelected="1" zoomScaleNormal="100" workbookViewId="0">
      <selection activeCell="F156" sqref="F156:H156"/>
    </sheetView>
  </sheetViews>
  <sheetFormatPr defaultColWidth="9" defaultRowHeight="24.6" x14ac:dyDescent="0.7"/>
  <cols>
    <col min="1" max="1" width="6.09765625" style="7" customWidth="1"/>
    <col min="2" max="2" width="26.3984375" style="7" customWidth="1"/>
    <col min="3" max="3" width="27.69921875" style="7" hidden="1" customWidth="1"/>
    <col min="4" max="4" width="20" style="7" customWidth="1"/>
    <col min="5" max="5" width="21.8984375" style="7" customWidth="1"/>
    <col min="6" max="8" width="10.59765625" style="7" customWidth="1"/>
    <col min="9" max="9" width="23.3984375" style="7" customWidth="1"/>
    <col min="10" max="10" width="13" style="7" customWidth="1"/>
    <col min="11" max="16384" width="9" style="7"/>
  </cols>
  <sheetData>
    <row r="1" spans="1:10" x14ac:dyDescent="0.7">
      <c r="A1" s="84" t="s">
        <v>141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7">
      <c r="A2" s="84" t="s">
        <v>142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7">
      <c r="A3" s="84" t="s">
        <v>143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x14ac:dyDescent="0.7">
      <c r="A5" s="1" t="s">
        <v>0</v>
      </c>
    </row>
    <row r="6" spans="1:10" x14ac:dyDescent="0.7">
      <c r="A6" s="62" t="s">
        <v>154</v>
      </c>
    </row>
    <row r="7" spans="1:10" x14ac:dyDescent="0.7">
      <c r="B7" s="2" t="s">
        <v>1</v>
      </c>
    </row>
    <row r="8" spans="1:10" ht="64.5" customHeight="1" x14ac:dyDescent="0.7">
      <c r="A8" s="72" t="s">
        <v>144</v>
      </c>
      <c r="B8" s="72" t="s">
        <v>145</v>
      </c>
      <c r="C8" s="72" t="s">
        <v>3</v>
      </c>
      <c r="D8" s="72" t="s">
        <v>146</v>
      </c>
      <c r="E8" s="72" t="s">
        <v>148</v>
      </c>
      <c r="F8" s="72" t="s">
        <v>149</v>
      </c>
      <c r="G8" s="72"/>
      <c r="H8" s="72"/>
      <c r="I8" s="72" t="s">
        <v>147</v>
      </c>
      <c r="J8" s="72" t="s">
        <v>4</v>
      </c>
    </row>
    <row r="9" spans="1:10" ht="69" customHeight="1" x14ac:dyDescent="0.7">
      <c r="A9" s="72"/>
      <c r="B9" s="72"/>
      <c r="C9" s="72"/>
      <c r="D9" s="72"/>
      <c r="E9" s="72"/>
      <c r="F9" s="8" t="s">
        <v>150</v>
      </c>
      <c r="G9" s="8" t="s">
        <v>151</v>
      </c>
      <c r="H9" s="8" t="s">
        <v>5</v>
      </c>
      <c r="I9" s="72"/>
      <c r="J9" s="72"/>
    </row>
    <row r="10" spans="1:10" ht="60" customHeight="1" x14ac:dyDescent="0.7">
      <c r="A10" s="15">
        <v>1</v>
      </c>
      <c r="B10" s="54" t="s">
        <v>6</v>
      </c>
      <c r="C10" s="55" t="s">
        <v>7</v>
      </c>
      <c r="D10" s="56">
        <v>175807</v>
      </c>
      <c r="E10" s="56">
        <v>0</v>
      </c>
      <c r="F10" s="56"/>
      <c r="G10" s="50" t="s">
        <v>153</v>
      </c>
      <c r="H10" s="56"/>
      <c r="I10" s="25" t="s">
        <v>155</v>
      </c>
      <c r="J10" s="15" t="s">
        <v>8</v>
      </c>
    </row>
    <row r="11" spans="1:10" ht="60" customHeight="1" x14ac:dyDescent="0.7">
      <c r="A11" s="15">
        <v>2</v>
      </c>
      <c r="B11" s="54" t="s">
        <v>9</v>
      </c>
      <c r="C11" s="16" t="s">
        <v>10</v>
      </c>
      <c r="D11" s="56">
        <v>190452</v>
      </c>
      <c r="E11" s="56">
        <v>0</v>
      </c>
      <c r="F11" s="56"/>
      <c r="G11" s="50" t="s">
        <v>153</v>
      </c>
      <c r="H11" s="56"/>
      <c r="I11" s="25" t="s">
        <v>155</v>
      </c>
      <c r="J11" s="15" t="s">
        <v>8</v>
      </c>
    </row>
    <row r="12" spans="1:10" ht="36" customHeight="1" x14ac:dyDescent="0.7">
      <c r="A12" s="16"/>
      <c r="B12" s="16"/>
      <c r="C12" s="16"/>
      <c r="D12" s="41">
        <f>SUM(D10:D11)</f>
        <v>366259</v>
      </c>
      <c r="E12" s="41">
        <v>0</v>
      </c>
      <c r="F12" s="41"/>
      <c r="G12" s="41"/>
      <c r="H12" s="41"/>
      <c r="I12" s="57"/>
      <c r="J12" s="15"/>
    </row>
    <row r="13" spans="1:10" x14ac:dyDescent="0.7">
      <c r="B13" s="3" t="s">
        <v>115</v>
      </c>
    </row>
    <row r="14" spans="1:10" ht="59.1" customHeight="1" x14ac:dyDescent="0.7">
      <c r="A14" s="72" t="s">
        <v>2</v>
      </c>
      <c r="B14" s="72" t="s">
        <v>145</v>
      </c>
      <c r="C14" s="72" t="s">
        <v>3</v>
      </c>
      <c r="D14" s="72" t="s">
        <v>146</v>
      </c>
      <c r="E14" s="72" t="s">
        <v>148</v>
      </c>
      <c r="F14" s="72" t="s">
        <v>149</v>
      </c>
      <c r="G14" s="72"/>
      <c r="H14" s="72"/>
      <c r="I14" s="72" t="s">
        <v>147</v>
      </c>
      <c r="J14" s="72" t="s">
        <v>4</v>
      </c>
    </row>
    <row r="15" spans="1:10" ht="73.8" x14ac:dyDescent="0.7">
      <c r="A15" s="72"/>
      <c r="B15" s="72"/>
      <c r="C15" s="72"/>
      <c r="D15" s="72"/>
      <c r="E15" s="72"/>
      <c r="F15" s="8" t="s">
        <v>150</v>
      </c>
      <c r="G15" s="8" t="s">
        <v>151</v>
      </c>
      <c r="H15" s="8" t="s">
        <v>5</v>
      </c>
      <c r="I15" s="72"/>
      <c r="J15" s="72"/>
    </row>
    <row r="16" spans="1:10" ht="50.1" customHeight="1" x14ac:dyDescent="0.7">
      <c r="A16" s="15">
        <v>1</v>
      </c>
      <c r="B16" s="16" t="s">
        <v>12</v>
      </c>
      <c r="C16" s="16" t="s">
        <v>13</v>
      </c>
      <c r="D16" s="17">
        <v>150000</v>
      </c>
      <c r="E16" s="17">
        <v>4000</v>
      </c>
      <c r="F16" s="17"/>
      <c r="G16" s="50" t="s">
        <v>153</v>
      </c>
      <c r="H16" s="17"/>
      <c r="I16" s="25" t="s">
        <v>156</v>
      </c>
      <c r="J16" s="15" t="s">
        <v>14</v>
      </c>
    </row>
    <row r="17" spans="1:10" ht="50.1" customHeight="1" x14ac:dyDescent="0.7">
      <c r="A17" s="15">
        <v>2</v>
      </c>
      <c r="B17" s="16" t="s">
        <v>15</v>
      </c>
      <c r="C17" s="16" t="s">
        <v>16</v>
      </c>
      <c r="D17" s="17">
        <v>265440</v>
      </c>
      <c r="E17" s="17">
        <v>0</v>
      </c>
      <c r="F17" s="50" t="s">
        <v>153</v>
      </c>
      <c r="G17" s="17"/>
      <c r="H17" s="17"/>
      <c r="I17" s="25" t="s">
        <v>156</v>
      </c>
      <c r="J17" s="15" t="s">
        <v>14</v>
      </c>
    </row>
    <row r="18" spans="1:10" ht="50.1" customHeight="1" x14ac:dyDescent="0.7">
      <c r="A18" s="15">
        <v>3</v>
      </c>
      <c r="B18" s="16" t="s">
        <v>17</v>
      </c>
      <c r="C18" s="16" t="s">
        <v>18</v>
      </c>
      <c r="D18" s="17">
        <v>1092000</v>
      </c>
      <c r="E18" s="17">
        <v>0</v>
      </c>
      <c r="F18" s="50" t="s">
        <v>153</v>
      </c>
      <c r="G18" s="17"/>
      <c r="H18" s="17"/>
      <c r="I18" s="25" t="s">
        <v>157</v>
      </c>
      <c r="J18" s="15" t="s">
        <v>14</v>
      </c>
    </row>
    <row r="19" spans="1:10" ht="50.1" customHeight="1" x14ac:dyDescent="0.7">
      <c r="A19" s="15">
        <v>4</v>
      </c>
      <c r="B19" s="16" t="s">
        <v>19</v>
      </c>
      <c r="C19" s="16" t="s">
        <v>18</v>
      </c>
      <c r="D19" s="17">
        <v>1080000</v>
      </c>
      <c r="E19" s="17">
        <v>0</v>
      </c>
      <c r="F19" s="50" t="s">
        <v>153</v>
      </c>
      <c r="G19" s="17"/>
      <c r="H19" s="17"/>
      <c r="I19" s="25" t="s">
        <v>157</v>
      </c>
      <c r="J19" s="31" t="s">
        <v>8</v>
      </c>
    </row>
    <row r="20" spans="1:10" ht="50.1" customHeight="1" x14ac:dyDescent="0.7">
      <c r="A20" s="15">
        <v>5</v>
      </c>
      <c r="B20" s="16" t="s">
        <v>20</v>
      </c>
      <c r="C20" s="16" t="s">
        <v>18</v>
      </c>
      <c r="D20" s="17">
        <v>1080000</v>
      </c>
      <c r="E20" s="17">
        <v>0</v>
      </c>
      <c r="F20" s="50" t="s">
        <v>153</v>
      </c>
      <c r="G20" s="17"/>
      <c r="H20" s="17"/>
      <c r="I20" s="25" t="s">
        <v>157</v>
      </c>
      <c r="J20" s="15" t="s">
        <v>8</v>
      </c>
    </row>
    <row r="21" spans="1:10" ht="50.1" customHeight="1" x14ac:dyDescent="0.7">
      <c r="A21" s="15">
        <v>6</v>
      </c>
      <c r="B21" s="16" t="s">
        <v>21</v>
      </c>
      <c r="C21" s="16" t="s">
        <v>22</v>
      </c>
      <c r="D21" s="17">
        <v>864000</v>
      </c>
      <c r="E21" s="17">
        <v>0</v>
      </c>
      <c r="F21" s="50" t="s">
        <v>153</v>
      </c>
      <c r="G21" s="17"/>
      <c r="H21" s="17"/>
      <c r="I21" s="25" t="s">
        <v>158</v>
      </c>
      <c r="J21" s="15" t="s">
        <v>8</v>
      </c>
    </row>
    <row r="22" spans="1:10" ht="50.1" customHeight="1" x14ac:dyDescent="0.7">
      <c r="A22" s="15">
        <v>7</v>
      </c>
      <c r="B22" s="16" t="s">
        <v>23</v>
      </c>
      <c r="C22" s="16" t="s">
        <v>24</v>
      </c>
      <c r="D22" s="17">
        <v>1086000</v>
      </c>
      <c r="E22" s="17">
        <v>0</v>
      </c>
      <c r="F22" s="50" t="s">
        <v>153</v>
      </c>
      <c r="G22" s="17"/>
      <c r="H22" s="17"/>
      <c r="I22" s="25" t="s">
        <v>158</v>
      </c>
      <c r="J22" s="15" t="s">
        <v>8</v>
      </c>
    </row>
    <row r="23" spans="1:10" ht="50.1" customHeight="1" x14ac:dyDescent="0.7">
      <c r="A23" s="15">
        <v>8</v>
      </c>
      <c r="B23" s="16" t="s">
        <v>25</v>
      </c>
      <c r="C23" s="16" t="s">
        <v>26</v>
      </c>
      <c r="D23" s="17">
        <v>1110000</v>
      </c>
      <c r="E23" s="17">
        <v>0</v>
      </c>
      <c r="F23" s="50" t="s">
        <v>153</v>
      </c>
      <c r="G23" s="17"/>
      <c r="H23" s="17"/>
      <c r="I23" s="25" t="s">
        <v>158</v>
      </c>
      <c r="J23" s="15" t="s">
        <v>8</v>
      </c>
    </row>
    <row r="24" spans="1:10" ht="50.1" customHeight="1" x14ac:dyDescent="0.7">
      <c r="A24" s="15">
        <v>9</v>
      </c>
      <c r="B24" s="16" t="s">
        <v>27</v>
      </c>
      <c r="C24" s="55" t="s">
        <v>28</v>
      </c>
      <c r="D24" s="17">
        <v>99000</v>
      </c>
      <c r="E24" s="17">
        <v>0</v>
      </c>
      <c r="F24" s="50" t="s">
        <v>153</v>
      </c>
      <c r="G24" s="17"/>
      <c r="H24" s="17"/>
      <c r="I24" s="25" t="s">
        <v>159</v>
      </c>
      <c r="J24" s="15" t="s">
        <v>8</v>
      </c>
    </row>
    <row r="25" spans="1:10" ht="50.1" customHeight="1" x14ac:dyDescent="0.7">
      <c r="A25" s="15">
        <v>10</v>
      </c>
      <c r="B25" s="16" t="s">
        <v>29</v>
      </c>
      <c r="C25" s="55" t="s">
        <v>30</v>
      </c>
      <c r="D25" s="17">
        <v>225000</v>
      </c>
      <c r="E25" s="17">
        <v>0</v>
      </c>
      <c r="F25" s="50" t="s">
        <v>153</v>
      </c>
      <c r="G25" s="17"/>
      <c r="H25" s="17"/>
      <c r="I25" s="25" t="s">
        <v>159</v>
      </c>
      <c r="J25" s="28" t="s">
        <v>8</v>
      </c>
    </row>
    <row r="26" spans="1:10" ht="35.1" customHeight="1" x14ac:dyDescent="0.7">
      <c r="A26" s="58"/>
      <c r="B26" s="59"/>
      <c r="C26" s="59"/>
      <c r="D26" s="60">
        <f>SUM(D16:D25)</f>
        <v>7051440</v>
      </c>
      <c r="E26" s="60">
        <f>SUM(E16:E25)</f>
        <v>4000</v>
      </c>
      <c r="F26" s="60"/>
      <c r="G26" s="60"/>
      <c r="H26" s="60"/>
      <c r="I26" s="59"/>
      <c r="J26" s="59"/>
    </row>
    <row r="28" spans="1:10" x14ac:dyDescent="0.7">
      <c r="A28" s="1" t="s">
        <v>31</v>
      </c>
    </row>
    <row r="29" spans="1:10" x14ac:dyDescent="0.7">
      <c r="A29" s="62" t="s">
        <v>122</v>
      </c>
    </row>
    <row r="30" spans="1:10" x14ac:dyDescent="0.7">
      <c r="B30" s="1" t="s">
        <v>32</v>
      </c>
    </row>
    <row r="31" spans="1:10" ht="52.2" customHeight="1" x14ac:dyDescent="0.7">
      <c r="A31" s="72" t="s">
        <v>2</v>
      </c>
      <c r="B31" s="72" t="s">
        <v>145</v>
      </c>
      <c r="C31" s="72" t="s">
        <v>3</v>
      </c>
      <c r="D31" s="72" t="s">
        <v>146</v>
      </c>
      <c r="E31" s="72" t="s">
        <v>148</v>
      </c>
      <c r="F31" s="72" t="s">
        <v>149</v>
      </c>
      <c r="G31" s="72"/>
      <c r="H31" s="72"/>
      <c r="I31" s="72" t="s">
        <v>147</v>
      </c>
      <c r="J31" s="72" t="s">
        <v>4</v>
      </c>
    </row>
    <row r="32" spans="1:10" ht="73.8" x14ac:dyDescent="0.7">
      <c r="A32" s="72"/>
      <c r="B32" s="72"/>
      <c r="C32" s="72"/>
      <c r="D32" s="72"/>
      <c r="E32" s="72"/>
      <c r="F32" s="8" t="s">
        <v>150</v>
      </c>
      <c r="G32" s="8" t="s">
        <v>151</v>
      </c>
      <c r="H32" s="8" t="s">
        <v>5</v>
      </c>
      <c r="I32" s="72"/>
      <c r="J32" s="72"/>
    </row>
    <row r="33" spans="1:10" ht="98.4" x14ac:dyDescent="0.7">
      <c r="A33" s="31">
        <v>1</v>
      </c>
      <c r="B33" s="61" t="s">
        <v>33</v>
      </c>
      <c r="C33" s="33" t="s">
        <v>34</v>
      </c>
      <c r="D33" s="29">
        <v>100000</v>
      </c>
      <c r="E33" s="29">
        <v>0</v>
      </c>
      <c r="F33" s="50" t="s">
        <v>153</v>
      </c>
      <c r="G33" s="29"/>
      <c r="H33" s="29"/>
      <c r="I33" s="30" t="s">
        <v>160</v>
      </c>
      <c r="J33" s="31" t="s">
        <v>35</v>
      </c>
    </row>
    <row r="34" spans="1:10" ht="49.2" x14ac:dyDescent="0.7">
      <c r="A34" s="31">
        <v>2</v>
      </c>
      <c r="B34" s="28" t="s">
        <v>12</v>
      </c>
      <c r="C34" s="28" t="s">
        <v>36</v>
      </c>
      <c r="D34" s="29">
        <v>15600</v>
      </c>
      <c r="E34" s="29">
        <v>0</v>
      </c>
      <c r="F34" s="50" t="s">
        <v>153</v>
      </c>
      <c r="G34" s="29"/>
      <c r="H34" s="29"/>
      <c r="I34" s="30" t="s">
        <v>161</v>
      </c>
      <c r="J34" s="31" t="s">
        <v>35</v>
      </c>
    </row>
    <row r="35" spans="1:10" x14ac:dyDescent="0.7">
      <c r="A35" s="58"/>
      <c r="B35" s="59"/>
      <c r="C35" s="59"/>
      <c r="D35" s="60">
        <f>SUM(D33:D34)</f>
        <v>115600</v>
      </c>
      <c r="E35" s="60">
        <v>0</v>
      </c>
      <c r="F35" s="60"/>
      <c r="G35" s="60"/>
      <c r="H35" s="60"/>
      <c r="I35" s="59" t="s">
        <v>140</v>
      </c>
      <c r="J35" s="59"/>
    </row>
    <row r="36" spans="1:10" x14ac:dyDescent="0.7">
      <c r="A36" s="1" t="s">
        <v>31</v>
      </c>
    </row>
    <row r="37" spans="1:10" x14ac:dyDescent="0.7">
      <c r="A37" s="2" t="s">
        <v>122</v>
      </c>
    </row>
    <row r="38" spans="1:10" x14ac:dyDescent="0.7">
      <c r="B38" s="1" t="s">
        <v>136</v>
      </c>
    </row>
    <row r="39" spans="1:10" ht="54" customHeight="1" x14ac:dyDescent="0.7">
      <c r="A39" s="72" t="s">
        <v>2</v>
      </c>
      <c r="B39" s="72" t="s">
        <v>145</v>
      </c>
      <c r="C39" s="72" t="s">
        <v>3</v>
      </c>
      <c r="D39" s="70" t="s">
        <v>146</v>
      </c>
      <c r="E39" s="70" t="s">
        <v>148</v>
      </c>
      <c r="F39" s="73" t="s">
        <v>149</v>
      </c>
      <c r="G39" s="74"/>
      <c r="H39" s="75"/>
      <c r="I39" s="72" t="s">
        <v>147</v>
      </c>
      <c r="J39" s="70" t="s">
        <v>4</v>
      </c>
    </row>
    <row r="40" spans="1:10" ht="73.8" x14ac:dyDescent="0.7">
      <c r="A40" s="72"/>
      <c r="B40" s="72"/>
      <c r="C40" s="72"/>
      <c r="D40" s="71"/>
      <c r="E40" s="71"/>
      <c r="F40" s="8" t="s">
        <v>150</v>
      </c>
      <c r="G40" s="8" t="s">
        <v>151</v>
      </c>
      <c r="H40" s="8" t="s">
        <v>5</v>
      </c>
      <c r="I40" s="72"/>
      <c r="J40" s="71"/>
    </row>
    <row r="41" spans="1:10" ht="49.2" x14ac:dyDescent="0.7">
      <c r="A41" s="15">
        <v>1</v>
      </c>
      <c r="B41" s="16" t="s">
        <v>37</v>
      </c>
      <c r="C41" s="16" t="s">
        <v>38</v>
      </c>
      <c r="D41" s="17">
        <v>60000</v>
      </c>
      <c r="E41" s="17">
        <v>27000</v>
      </c>
      <c r="F41" s="17"/>
      <c r="G41" s="50" t="s">
        <v>153</v>
      </c>
      <c r="H41" s="17"/>
      <c r="I41" s="15" t="s">
        <v>179</v>
      </c>
      <c r="J41" s="15" t="s">
        <v>35</v>
      </c>
    </row>
    <row r="42" spans="1:10" ht="49.2" x14ac:dyDescent="0.7">
      <c r="A42" s="15">
        <v>2</v>
      </c>
      <c r="B42" s="16" t="s">
        <v>39</v>
      </c>
      <c r="C42" s="16" t="s">
        <v>40</v>
      </c>
      <c r="D42" s="17">
        <v>10028650</v>
      </c>
      <c r="E42" s="17">
        <v>4618600</v>
      </c>
      <c r="F42" s="17"/>
      <c r="G42" s="50" t="s">
        <v>153</v>
      </c>
      <c r="H42" s="17"/>
      <c r="I42" s="15" t="s">
        <v>179</v>
      </c>
      <c r="J42" s="15" t="s">
        <v>35</v>
      </c>
    </row>
    <row r="43" spans="1:10" ht="49.2" x14ac:dyDescent="0.7">
      <c r="A43" s="15">
        <v>3</v>
      </c>
      <c r="B43" s="16" t="s">
        <v>41</v>
      </c>
      <c r="C43" s="16" t="s">
        <v>42</v>
      </c>
      <c r="D43" s="17">
        <v>1828800</v>
      </c>
      <c r="E43" s="17">
        <v>822200</v>
      </c>
      <c r="F43" s="17"/>
      <c r="G43" s="50" t="s">
        <v>153</v>
      </c>
      <c r="H43" s="17"/>
      <c r="I43" s="15" t="s">
        <v>179</v>
      </c>
      <c r="J43" s="15" t="s">
        <v>35</v>
      </c>
    </row>
    <row r="44" spans="1:10" ht="73.8" x14ac:dyDescent="0.7">
      <c r="A44" s="15">
        <v>4</v>
      </c>
      <c r="B44" s="16" t="s">
        <v>43</v>
      </c>
      <c r="C44" s="55" t="s">
        <v>44</v>
      </c>
      <c r="D44" s="17">
        <v>147500</v>
      </c>
      <c r="E44" s="17">
        <v>147500</v>
      </c>
      <c r="F44" s="17"/>
      <c r="G44" s="50"/>
      <c r="H44" s="50" t="s">
        <v>153</v>
      </c>
      <c r="I44" s="25" t="s">
        <v>162</v>
      </c>
      <c r="J44" s="15" t="s">
        <v>35</v>
      </c>
    </row>
    <row r="45" spans="1:10" ht="49.2" x14ac:dyDescent="0.7">
      <c r="A45" s="15">
        <v>5</v>
      </c>
      <c r="B45" s="16" t="s">
        <v>45</v>
      </c>
      <c r="C45" s="83" t="s">
        <v>46</v>
      </c>
      <c r="D45" s="17">
        <v>263895</v>
      </c>
      <c r="E45" s="17">
        <v>0</v>
      </c>
      <c r="F45" s="50" t="s">
        <v>153</v>
      </c>
      <c r="G45" s="50"/>
      <c r="H45" s="17"/>
      <c r="I45" s="25" t="s">
        <v>163</v>
      </c>
      <c r="J45" s="16" t="s">
        <v>35</v>
      </c>
    </row>
    <row r="46" spans="1:10" x14ac:dyDescent="0.7">
      <c r="A46" s="16"/>
      <c r="B46" s="16"/>
      <c r="C46" s="83"/>
      <c r="D46" s="41">
        <f>SUM(D41:D45)</f>
        <v>12328845</v>
      </c>
      <c r="E46" s="41">
        <f>SUM(E41:E45)</f>
        <v>5615300</v>
      </c>
      <c r="F46" s="41"/>
      <c r="G46" s="41"/>
      <c r="H46" s="41"/>
      <c r="I46" s="57"/>
      <c r="J46" s="16"/>
    </row>
    <row r="47" spans="1:10" x14ac:dyDescent="0.7">
      <c r="A47" s="2" t="s">
        <v>123</v>
      </c>
    </row>
    <row r="48" spans="1:10" x14ac:dyDescent="0.7">
      <c r="A48" s="3" t="s">
        <v>47</v>
      </c>
    </row>
    <row r="49" spans="1:10" ht="52.2" customHeight="1" x14ac:dyDescent="0.7">
      <c r="A49" s="72" t="s">
        <v>2</v>
      </c>
      <c r="B49" s="72" t="s">
        <v>145</v>
      </c>
      <c r="C49" s="72" t="s">
        <v>3</v>
      </c>
      <c r="D49" s="70" t="s">
        <v>146</v>
      </c>
      <c r="E49" s="70" t="s">
        <v>148</v>
      </c>
      <c r="F49" s="73" t="s">
        <v>149</v>
      </c>
      <c r="G49" s="74"/>
      <c r="H49" s="75"/>
      <c r="I49" s="72" t="s">
        <v>147</v>
      </c>
      <c r="J49" s="70" t="s">
        <v>4</v>
      </c>
    </row>
    <row r="50" spans="1:10" ht="73.8" x14ac:dyDescent="0.7">
      <c r="A50" s="72"/>
      <c r="B50" s="72"/>
      <c r="C50" s="72"/>
      <c r="D50" s="71"/>
      <c r="E50" s="71"/>
      <c r="F50" s="8" t="s">
        <v>150</v>
      </c>
      <c r="G50" s="8" t="s">
        <v>151</v>
      </c>
      <c r="H50" s="8" t="s">
        <v>5</v>
      </c>
      <c r="I50" s="72"/>
      <c r="J50" s="71"/>
    </row>
    <row r="51" spans="1:10" ht="73.8" x14ac:dyDescent="0.7">
      <c r="A51" s="31">
        <v>1</v>
      </c>
      <c r="B51" s="28" t="s">
        <v>48</v>
      </c>
      <c r="C51" s="28" t="s">
        <v>49</v>
      </c>
      <c r="D51" s="32">
        <v>100000</v>
      </c>
      <c r="E51" s="32">
        <v>0</v>
      </c>
      <c r="F51" s="50" t="s">
        <v>153</v>
      </c>
      <c r="G51" s="32"/>
      <c r="H51" s="32"/>
      <c r="I51" s="25" t="s">
        <v>158</v>
      </c>
      <c r="J51" s="31" t="s">
        <v>35</v>
      </c>
    </row>
    <row r="52" spans="1:10" ht="73.8" x14ac:dyDescent="0.7">
      <c r="A52" s="15">
        <v>2</v>
      </c>
      <c r="B52" s="16" t="s">
        <v>50</v>
      </c>
      <c r="C52" s="16" t="s">
        <v>51</v>
      </c>
      <c r="D52" s="56">
        <v>50000</v>
      </c>
      <c r="E52" s="56">
        <v>0</v>
      </c>
      <c r="F52" s="50" t="s">
        <v>153</v>
      </c>
      <c r="G52" s="56"/>
      <c r="H52" s="56"/>
      <c r="I52" s="25" t="s">
        <v>158</v>
      </c>
      <c r="J52" s="15" t="s">
        <v>35</v>
      </c>
    </row>
    <row r="53" spans="1:10" ht="73.8" x14ac:dyDescent="0.7">
      <c r="A53" s="31">
        <v>3</v>
      </c>
      <c r="B53" s="28" t="s">
        <v>124</v>
      </c>
      <c r="C53" s="28" t="s">
        <v>52</v>
      </c>
      <c r="D53" s="32">
        <v>300000</v>
      </c>
      <c r="E53" s="32">
        <v>0</v>
      </c>
      <c r="F53" s="50" t="s">
        <v>153</v>
      </c>
      <c r="G53" s="32"/>
      <c r="H53" s="32"/>
      <c r="I53" s="25" t="s">
        <v>158</v>
      </c>
      <c r="J53" s="31" t="s">
        <v>35</v>
      </c>
    </row>
    <row r="54" spans="1:10" ht="100.5" customHeight="1" x14ac:dyDescent="0.7">
      <c r="A54" s="31">
        <v>4</v>
      </c>
      <c r="B54" s="28" t="s">
        <v>53</v>
      </c>
      <c r="C54" s="28" t="s">
        <v>54</v>
      </c>
      <c r="D54" s="32">
        <v>50000</v>
      </c>
      <c r="E54" s="32">
        <v>0</v>
      </c>
      <c r="F54" s="50" t="s">
        <v>153</v>
      </c>
      <c r="G54" s="32"/>
      <c r="H54" s="32"/>
      <c r="I54" s="25" t="s">
        <v>158</v>
      </c>
      <c r="J54" s="31" t="s">
        <v>35</v>
      </c>
    </row>
    <row r="55" spans="1:10" x14ac:dyDescent="0.7">
      <c r="A55" s="63"/>
      <c r="B55" s="43"/>
      <c r="C55" s="43"/>
      <c r="D55" s="64">
        <f>SUM(D51:D54)</f>
        <v>500000</v>
      </c>
      <c r="E55" s="64">
        <v>0</v>
      </c>
      <c r="F55" s="64"/>
      <c r="G55" s="64"/>
      <c r="H55" s="64"/>
      <c r="I55" s="43"/>
      <c r="J55" s="43"/>
    </row>
    <row r="56" spans="1:10" x14ac:dyDescent="0.7">
      <c r="A56" s="2" t="s">
        <v>55</v>
      </c>
    </row>
    <row r="57" spans="1:10" x14ac:dyDescent="0.7">
      <c r="A57" s="3" t="s">
        <v>56</v>
      </c>
    </row>
    <row r="58" spans="1:10" ht="54.6" customHeight="1" x14ac:dyDescent="0.7">
      <c r="A58" s="72" t="s">
        <v>2</v>
      </c>
      <c r="B58" s="72" t="s">
        <v>145</v>
      </c>
      <c r="C58" s="72" t="s">
        <v>3</v>
      </c>
      <c r="D58" s="70" t="s">
        <v>146</v>
      </c>
      <c r="E58" s="70" t="s">
        <v>148</v>
      </c>
      <c r="F58" s="73" t="s">
        <v>149</v>
      </c>
      <c r="G58" s="74"/>
      <c r="H58" s="75"/>
      <c r="I58" s="72" t="s">
        <v>147</v>
      </c>
      <c r="J58" s="70" t="s">
        <v>4</v>
      </c>
    </row>
    <row r="59" spans="1:10" ht="73.8" x14ac:dyDescent="0.7">
      <c r="A59" s="72"/>
      <c r="B59" s="72"/>
      <c r="C59" s="72"/>
      <c r="D59" s="71"/>
      <c r="E59" s="71"/>
      <c r="F59" s="8" t="s">
        <v>150</v>
      </c>
      <c r="G59" s="8" t="s">
        <v>151</v>
      </c>
      <c r="H59" s="8" t="s">
        <v>5</v>
      </c>
      <c r="I59" s="72"/>
      <c r="J59" s="71"/>
    </row>
    <row r="60" spans="1:10" ht="83.1" customHeight="1" x14ac:dyDescent="0.7">
      <c r="A60" s="31">
        <v>1</v>
      </c>
      <c r="B60" s="28" t="s">
        <v>57</v>
      </c>
      <c r="C60" s="81" t="s">
        <v>58</v>
      </c>
      <c r="D60" s="29">
        <v>50000</v>
      </c>
      <c r="E60" s="29">
        <v>0</v>
      </c>
      <c r="F60" s="50" t="s">
        <v>153</v>
      </c>
      <c r="G60" s="29"/>
      <c r="H60" s="29"/>
      <c r="I60" s="31" t="s">
        <v>164</v>
      </c>
      <c r="J60" s="28" t="s">
        <v>35</v>
      </c>
    </row>
    <row r="61" spans="1:10" x14ac:dyDescent="0.7">
      <c r="A61" s="28"/>
      <c r="B61" s="28"/>
      <c r="C61" s="81"/>
      <c r="D61" s="65">
        <f>+D60</f>
        <v>50000</v>
      </c>
      <c r="E61" s="65">
        <v>0</v>
      </c>
      <c r="F61" s="65"/>
      <c r="G61" s="65"/>
      <c r="H61" s="65"/>
      <c r="I61" s="28"/>
      <c r="J61" s="28"/>
    </row>
    <row r="63" spans="1:10" x14ac:dyDescent="0.7">
      <c r="A63" s="1" t="s">
        <v>59</v>
      </c>
    </row>
    <row r="64" spans="1:10" x14ac:dyDescent="0.7">
      <c r="A64" s="2" t="s">
        <v>60</v>
      </c>
    </row>
    <row r="65" spans="1:10" x14ac:dyDescent="0.7">
      <c r="A65" s="1" t="s">
        <v>61</v>
      </c>
    </row>
    <row r="66" spans="1:10" ht="51" customHeight="1" x14ac:dyDescent="0.7">
      <c r="A66" s="72" t="s">
        <v>2</v>
      </c>
      <c r="B66" s="72" t="s">
        <v>145</v>
      </c>
      <c r="C66" s="72" t="s">
        <v>3</v>
      </c>
      <c r="D66" s="70" t="s">
        <v>146</v>
      </c>
      <c r="E66" s="70" t="s">
        <v>148</v>
      </c>
      <c r="F66" s="73" t="s">
        <v>149</v>
      </c>
      <c r="G66" s="74"/>
      <c r="H66" s="75"/>
      <c r="I66" s="72" t="s">
        <v>147</v>
      </c>
      <c r="J66" s="70" t="s">
        <v>4</v>
      </c>
    </row>
    <row r="67" spans="1:10" ht="73.8" x14ac:dyDescent="0.7">
      <c r="A67" s="72"/>
      <c r="B67" s="72"/>
      <c r="C67" s="72"/>
      <c r="D67" s="71"/>
      <c r="E67" s="71"/>
      <c r="F67" s="8" t="s">
        <v>150</v>
      </c>
      <c r="G67" s="8" t="s">
        <v>151</v>
      </c>
      <c r="H67" s="8" t="s">
        <v>5</v>
      </c>
      <c r="I67" s="72"/>
      <c r="J67" s="71"/>
    </row>
    <row r="68" spans="1:10" ht="59.4" customHeight="1" x14ac:dyDescent="0.7">
      <c r="A68" s="15">
        <v>1</v>
      </c>
      <c r="B68" s="16" t="s">
        <v>12</v>
      </c>
      <c r="C68" s="16" t="s">
        <v>62</v>
      </c>
      <c r="D68" s="17">
        <v>50000</v>
      </c>
      <c r="E68" s="17">
        <v>0</v>
      </c>
      <c r="F68" s="50" t="s">
        <v>153</v>
      </c>
      <c r="G68" s="17"/>
      <c r="H68" s="17"/>
      <c r="I68" s="25" t="s">
        <v>156</v>
      </c>
      <c r="J68" s="15" t="s">
        <v>35</v>
      </c>
    </row>
    <row r="69" spans="1:10" ht="88.5" customHeight="1" x14ac:dyDescent="0.7">
      <c r="A69" s="31">
        <v>2</v>
      </c>
      <c r="B69" s="28" t="s">
        <v>125</v>
      </c>
      <c r="C69" s="33" t="s">
        <v>63</v>
      </c>
      <c r="D69" s="29">
        <v>621660</v>
      </c>
      <c r="E69" s="46">
        <v>166631.85</v>
      </c>
      <c r="F69" s="46"/>
      <c r="G69" s="50" t="s">
        <v>153</v>
      </c>
      <c r="H69" s="46"/>
      <c r="I69" s="25" t="s">
        <v>156</v>
      </c>
      <c r="J69" s="45" t="s">
        <v>35</v>
      </c>
    </row>
    <row r="70" spans="1:10" ht="87" customHeight="1" x14ac:dyDescent="0.7">
      <c r="A70" s="31">
        <v>3</v>
      </c>
      <c r="B70" s="28" t="s">
        <v>64</v>
      </c>
      <c r="C70" s="81" t="s">
        <v>65</v>
      </c>
      <c r="D70" s="29">
        <v>1620000</v>
      </c>
      <c r="E70" s="29">
        <v>780300</v>
      </c>
      <c r="F70" s="29"/>
      <c r="G70" s="50" t="s">
        <v>153</v>
      </c>
      <c r="H70" s="29"/>
      <c r="I70" s="25" t="s">
        <v>156</v>
      </c>
      <c r="J70" s="28" t="s">
        <v>66</v>
      </c>
    </row>
    <row r="71" spans="1:10" x14ac:dyDescent="0.7">
      <c r="A71" s="28"/>
      <c r="B71" s="34" t="s">
        <v>135</v>
      </c>
      <c r="C71" s="81"/>
      <c r="D71" s="65">
        <f>SUM(D68:J69)</f>
        <v>838291.85</v>
      </c>
      <c r="E71" s="65">
        <f>SUM(E68:E70)</f>
        <v>946931.85</v>
      </c>
      <c r="F71" s="65"/>
      <c r="G71" s="65"/>
      <c r="H71" s="65"/>
      <c r="I71" s="25"/>
      <c r="J71" s="28"/>
    </row>
    <row r="73" spans="1:10" x14ac:dyDescent="0.7">
      <c r="A73" s="1" t="s">
        <v>67</v>
      </c>
    </row>
    <row r="74" spans="1:10" x14ac:dyDescent="0.7">
      <c r="A74" s="2" t="s">
        <v>126</v>
      </c>
    </row>
    <row r="75" spans="1:10" x14ac:dyDescent="0.7">
      <c r="A75" s="5" t="s">
        <v>116</v>
      </c>
    </row>
    <row r="76" spans="1:10" ht="46.8" customHeight="1" x14ac:dyDescent="0.7">
      <c r="A76" s="82" t="s">
        <v>2</v>
      </c>
      <c r="B76" s="72" t="s">
        <v>145</v>
      </c>
      <c r="C76" s="82" t="s">
        <v>3</v>
      </c>
      <c r="D76" s="70" t="s">
        <v>146</v>
      </c>
      <c r="E76" s="70" t="s">
        <v>148</v>
      </c>
      <c r="F76" s="73" t="s">
        <v>149</v>
      </c>
      <c r="G76" s="74"/>
      <c r="H76" s="75"/>
      <c r="I76" s="72" t="s">
        <v>147</v>
      </c>
      <c r="J76" s="79" t="s">
        <v>4</v>
      </c>
    </row>
    <row r="77" spans="1:10" ht="73.8" x14ac:dyDescent="0.7">
      <c r="A77" s="82"/>
      <c r="B77" s="72"/>
      <c r="C77" s="82"/>
      <c r="D77" s="71"/>
      <c r="E77" s="71"/>
      <c r="F77" s="8" t="s">
        <v>150</v>
      </c>
      <c r="G77" s="8" t="s">
        <v>151</v>
      </c>
      <c r="H77" s="8" t="s">
        <v>5</v>
      </c>
      <c r="I77" s="72"/>
      <c r="J77" s="80"/>
    </row>
    <row r="78" spans="1:10" ht="108.9" customHeight="1" x14ac:dyDescent="0.7">
      <c r="A78" s="31">
        <v>1</v>
      </c>
      <c r="B78" s="28" t="s">
        <v>68</v>
      </c>
      <c r="C78" s="28" t="s">
        <v>69</v>
      </c>
      <c r="D78" s="29">
        <v>20000</v>
      </c>
      <c r="E78" s="29">
        <v>0</v>
      </c>
      <c r="F78" s="50" t="s">
        <v>153</v>
      </c>
      <c r="G78" s="29"/>
      <c r="H78" s="29"/>
      <c r="I78" s="30" t="s">
        <v>165</v>
      </c>
      <c r="J78" s="31" t="s">
        <v>35</v>
      </c>
    </row>
    <row r="79" spans="1:10" ht="123" x14ac:dyDescent="0.7">
      <c r="A79" s="31">
        <v>2</v>
      </c>
      <c r="B79" s="28" t="s">
        <v>70</v>
      </c>
      <c r="C79" s="81" t="s">
        <v>71</v>
      </c>
      <c r="D79" s="29">
        <v>20000</v>
      </c>
      <c r="E79" s="29">
        <v>20000</v>
      </c>
      <c r="F79" s="29"/>
      <c r="G79" s="29"/>
      <c r="H79" s="50" t="s">
        <v>153</v>
      </c>
      <c r="I79" s="66" t="s">
        <v>166</v>
      </c>
      <c r="J79" s="28" t="s">
        <v>35</v>
      </c>
    </row>
    <row r="80" spans="1:10" x14ac:dyDescent="0.7">
      <c r="A80" s="28"/>
      <c r="B80" s="28"/>
      <c r="C80" s="81"/>
      <c r="D80" s="65">
        <f>SUM(D78:D79)</f>
        <v>40000</v>
      </c>
      <c r="E80" s="65">
        <f>SUM(E78:E79)</f>
        <v>20000</v>
      </c>
      <c r="F80" s="65"/>
      <c r="G80" s="65"/>
      <c r="H80" s="65"/>
      <c r="I80" s="67"/>
      <c r="J80" s="28"/>
    </row>
    <row r="81" spans="1:10" x14ac:dyDescent="0.7">
      <c r="A81" s="2" t="s">
        <v>72</v>
      </c>
    </row>
    <row r="82" spans="1:10" x14ac:dyDescent="0.7">
      <c r="A82" s="4" t="s">
        <v>117</v>
      </c>
    </row>
    <row r="83" spans="1:10" ht="51.6" customHeight="1" x14ac:dyDescent="0.7">
      <c r="A83" s="72" t="s">
        <v>2</v>
      </c>
      <c r="B83" s="72" t="s">
        <v>145</v>
      </c>
      <c r="C83" s="72" t="s">
        <v>3</v>
      </c>
      <c r="D83" s="70" t="s">
        <v>146</v>
      </c>
      <c r="E83" s="70" t="s">
        <v>148</v>
      </c>
      <c r="F83" s="73" t="s">
        <v>149</v>
      </c>
      <c r="G83" s="74"/>
      <c r="H83" s="75"/>
      <c r="I83" s="72" t="s">
        <v>147</v>
      </c>
      <c r="J83" s="70" t="s">
        <v>4</v>
      </c>
    </row>
    <row r="84" spans="1:10" ht="73.8" x14ac:dyDescent="0.7">
      <c r="A84" s="72"/>
      <c r="B84" s="72"/>
      <c r="C84" s="72"/>
      <c r="D84" s="71"/>
      <c r="E84" s="71"/>
      <c r="F84" s="8" t="s">
        <v>150</v>
      </c>
      <c r="G84" s="8" t="s">
        <v>151</v>
      </c>
      <c r="H84" s="8" t="s">
        <v>5</v>
      </c>
      <c r="I84" s="72"/>
      <c r="J84" s="71"/>
    </row>
    <row r="85" spans="1:10" ht="123.9" customHeight="1" x14ac:dyDescent="0.7">
      <c r="A85" s="31">
        <v>1</v>
      </c>
      <c r="B85" s="28" t="s">
        <v>73</v>
      </c>
      <c r="C85" s="28" t="s">
        <v>74</v>
      </c>
      <c r="D85" s="32">
        <v>300000</v>
      </c>
      <c r="E85" s="32">
        <v>2326</v>
      </c>
      <c r="F85" s="32"/>
      <c r="G85" s="50" t="s">
        <v>153</v>
      </c>
      <c r="H85" s="32"/>
      <c r="I85" s="25">
        <v>244593</v>
      </c>
      <c r="J85" s="31" t="s">
        <v>35</v>
      </c>
    </row>
    <row r="86" spans="1:10" ht="88.5" customHeight="1" x14ac:dyDescent="0.7">
      <c r="A86" s="31">
        <v>2</v>
      </c>
      <c r="B86" s="28" t="s">
        <v>75</v>
      </c>
      <c r="C86" s="28" t="s">
        <v>76</v>
      </c>
      <c r="D86" s="29">
        <v>150000</v>
      </c>
      <c r="E86" s="32">
        <v>0</v>
      </c>
      <c r="F86" s="50" t="s">
        <v>153</v>
      </c>
      <c r="G86" s="32"/>
      <c r="H86" s="47"/>
      <c r="I86" s="30" t="s">
        <v>167</v>
      </c>
      <c r="J86" s="28" t="s">
        <v>66</v>
      </c>
    </row>
    <row r="87" spans="1:10" ht="98.4" x14ac:dyDescent="0.7">
      <c r="A87" s="31">
        <v>3</v>
      </c>
      <c r="B87" s="28" t="s">
        <v>77</v>
      </c>
      <c r="C87" s="28" t="s">
        <v>78</v>
      </c>
      <c r="D87" s="29">
        <v>70000</v>
      </c>
      <c r="E87" s="29">
        <v>0</v>
      </c>
      <c r="F87" s="50" t="s">
        <v>153</v>
      </c>
      <c r="G87" s="29"/>
      <c r="H87" s="29"/>
      <c r="I87" s="30" t="s">
        <v>168</v>
      </c>
      <c r="J87" s="31" t="s">
        <v>35</v>
      </c>
    </row>
    <row r="88" spans="1:10" x14ac:dyDescent="0.7">
      <c r="A88" s="63"/>
      <c r="B88" s="43"/>
      <c r="C88" s="43"/>
      <c r="D88" s="60">
        <f>SUM(D85:D87)</f>
        <v>520000</v>
      </c>
      <c r="E88" s="60">
        <f>SUM(E85:E87)</f>
        <v>2326</v>
      </c>
      <c r="F88" s="60"/>
      <c r="G88" s="60"/>
      <c r="H88" s="60"/>
      <c r="I88" s="43"/>
      <c r="J88" s="43"/>
    </row>
    <row r="89" spans="1:10" x14ac:dyDescent="0.7">
      <c r="A89" s="1" t="s">
        <v>121</v>
      </c>
    </row>
    <row r="90" spans="1:10" x14ac:dyDescent="0.7">
      <c r="A90" s="1" t="s">
        <v>67</v>
      </c>
    </row>
    <row r="91" spans="1:10" x14ac:dyDescent="0.7">
      <c r="A91" s="2" t="s">
        <v>133</v>
      </c>
    </row>
    <row r="92" spans="1:10" x14ac:dyDescent="0.7">
      <c r="A92" s="4" t="s">
        <v>117</v>
      </c>
    </row>
    <row r="93" spans="1:10" ht="52.2" customHeight="1" x14ac:dyDescent="0.7">
      <c r="A93" s="72" t="s">
        <v>2</v>
      </c>
      <c r="B93" s="72" t="s">
        <v>145</v>
      </c>
      <c r="C93" s="72" t="s">
        <v>3</v>
      </c>
      <c r="D93" s="70" t="s">
        <v>146</v>
      </c>
      <c r="E93" s="70" t="s">
        <v>148</v>
      </c>
      <c r="F93" s="73" t="s">
        <v>149</v>
      </c>
      <c r="G93" s="74"/>
      <c r="H93" s="75"/>
      <c r="I93" s="72" t="s">
        <v>147</v>
      </c>
      <c r="J93" s="70" t="s">
        <v>4</v>
      </c>
    </row>
    <row r="94" spans="1:10" ht="73.8" x14ac:dyDescent="0.7">
      <c r="A94" s="72"/>
      <c r="B94" s="72"/>
      <c r="C94" s="72"/>
      <c r="D94" s="71"/>
      <c r="E94" s="71"/>
      <c r="F94" s="8" t="s">
        <v>150</v>
      </c>
      <c r="G94" s="8" t="s">
        <v>151</v>
      </c>
      <c r="H94" s="8" t="s">
        <v>5</v>
      </c>
      <c r="I94" s="72"/>
      <c r="J94" s="71"/>
    </row>
    <row r="95" spans="1:10" ht="147.6" x14ac:dyDescent="0.7">
      <c r="A95" s="15">
        <v>1</v>
      </c>
      <c r="B95" s="42" t="s">
        <v>113</v>
      </c>
      <c r="C95" s="78" t="s">
        <v>114</v>
      </c>
      <c r="D95" s="17">
        <v>3152700</v>
      </c>
      <c r="E95" s="17">
        <v>0</v>
      </c>
      <c r="F95" s="17"/>
      <c r="G95" s="50" t="s">
        <v>153</v>
      </c>
      <c r="H95" s="17"/>
      <c r="I95" s="30" t="s">
        <v>169</v>
      </c>
      <c r="J95" s="28" t="s">
        <v>35</v>
      </c>
    </row>
    <row r="96" spans="1:10" x14ac:dyDescent="0.7">
      <c r="A96" s="16"/>
      <c r="B96" s="40" t="s">
        <v>11</v>
      </c>
      <c r="C96" s="78"/>
      <c r="D96" s="41">
        <f>+D95</f>
        <v>3152700</v>
      </c>
      <c r="E96" s="41">
        <v>0</v>
      </c>
      <c r="F96" s="41"/>
      <c r="G96" s="41"/>
      <c r="H96" s="41"/>
      <c r="I96" s="28"/>
      <c r="J96" s="28"/>
    </row>
    <row r="97" spans="1:10" x14ac:dyDescent="0.7">
      <c r="A97" s="2" t="s">
        <v>134</v>
      </c>
    </row>
    <row r="98" spans="1:10" x14ac:dyDescent="0.7">
      <c r="A98" s="1" t="s">
        <v>79</v>
      </c>
    </row>
    <row r="99" spans="1:10" ht="51.6" customHeight="1" x14ac:dyDescent="0.7">
      <c r="A99" s="72" t="s">
        <v>2</v>
      </c>
      <c r="B99" s="72" t="s">
        <v>145</v>
      </c>
      <c r="C99" s="72" t="s">
        <v>3</v>
      </c>
      <c r="D99" s="70" t="s">
        <v>146</v>
      </c>
      <c r="E99" s="70" t="s">
        <v>148</v>
      </c>
      <c r="F99" s="73" t="s">
        <v>149</v>
      </c>
      <c r="G99" s="74"/>
      <c r="H99" s="75"/>
      <c r="I99" s="72" t="s">
        <v>147</v>
      </c>
      <c r="J99" s="70" t="s">
        <v>4</v>
      </c>
    </row>
    <row r="100" spans="1:10" ht="73.8" x14ac:dyDescent="0.7">
      <c r="A100" s="72"/>
      <c r="B100" s="72"/>
      <c r="C100" s="72"/>
      <c r="D100" s="71"/>
      <c r="E100" s="71"/>
      <c r="F100" s="8" t="s">
        <v>150</v>
      </c>
      <c r="G100" s="8" t="s">
        <v>151</v>
      </c>
      <c r="H100" s="8" t="s">
        <v>5</v>
      </c>
      <c r="I100" s="72"/>
      <c r="J100" s="71"/>
    </row>
    <row r="101" spans="1:10" ht="71.099999999999994" customHeight="1" x14ac:dyDescent="0.7">
      <c r="A101" s="15">
        <v>1</v>
      </c>
      <c r="B101" s="16" t="s">
        <v>80</v>
      </c>
      <c r="C101" s="77" t="s">
        <v>81</v>
      </c>
      <c r="D101" s="17">
        <v>400000</v>
      </c>
      <c r="E101" s="17">
        <v>0</v>
      </c>
      <c r="F101" s="50" t="s">
        <v>153</v>
      </c>
      <c r="G101" s="17"/>
      <c r="H101" s="17"/>
      <c r="I101" s="25" t="s">
        <v>179</v>
      </c>
      <c r="J101" s="9" t="s">
        <v>35</v>
      </c>
    </row>
    <row r="102" spans="1:10" x14ac:dyDescent="0.7">
      <c r="A102" s="10"/>
      <c r="B102" s="10"/>
      <c r="C102" s="77"/>
      <c r="D102" s="12">
        <f>+D101</f>
        <v>400000</v>
      </c>
      <c r="E102" s="12">
        <v>0</v>
      </c>
      <c r="F102" s="12"/>
      <c r="G102" s="12"/>
      <c r="H102" s="12"/>
      <c r="I102" s="22"/>
      <c r="J102" s="9" t="s">
        <v>14</v>
      </c>
    </row>
    <row r="104" spans="1:10" x14ac:dyDescent="0.7">
      <c r="A104" s="1" t="s">
        <v>83</v>
      </c>
    </row>
    <row r="105" spans="1:10" x14ac:dyDescent="0.7">
      <c r="A105" s="2" t="s">
        <v>129</v>
      </c>
    </row>
    <row r="106" spans="1:10" x14ac:dyDescent="0.7">
      <c r="A106" s="1" t="s">
        <v>118</v>
      </c>
    </row>
    <row r="107" spans="1:10" ht="46.8" customHeight="1" x14ac:dyDescent="0.7">
      <c r="A107" s="72" t="s">
        <v>2</v>
      </c>
      <c r="B107" s="72" t="s">
        <v>145</v>
      </c>
      <c r="C107" s="72" t="s">
        <v>3</v>
      </c>
      <c r="D107" s="70" t="s">
        <v>146</v>
      </c>
      <c r="E107" s="70" t="s">
        <v>148</v>
      </c>
      <c r="F107" s="73" t="s">
        <v>149</v>
      </c>
      <c r="G107" s="74"/>
      <c r="H107" s="75"/>
      <c r="I107" s="72" t="s">
        <v>147</v>
      </c>
      <c r="J107" s="70" t="s">
        <v>4</v>
      </c>
    </row>
    <row r="108" spans="1:10" ht="73.8" x14ac:dyDescent="0.7">
      <c r="A108" s="72"/>
      <c r="B108" s="72"/>
      <c r="C108" s="72"/>
      <c r="D108" s="71"/>
      <c r="E108" s="71"/>
      <c r="F108" s="8" t="s">
        <v>150</v>
      </c>
      <c r="G108" s="8" t="s">
        <v>151</v>
      </c>
      <c r="H108" s="8" t="s">
        <v>5</v>
      </c>
      <c r="I108" s="72"/>
      <c r="J108" s="71"/>
    </row>
    <row r="109" spans="1:10" ht="49.2" x14ac:dyDescent="0.7">
      <c r="A109" s="13">
        <v>1</v>
      </c>
      <c r="B109" s="21" t="s">
        <v>127</v>
      </c>
      <c r="C109" s="21" t="s">
        <v>84</v>
      </c>
      <c r="D109" s="20">
        <v>100000</v>
      </c>
      <c r="E109" s="20">
        <v>4708</v>
      </c>
      <c r="F109" s="20"/>
      <c r="G109" s="50" t="s">
        <v>153</v>
      </c>
      <c r="H109" s="20"/>
      <c r="I109" s="13" t="s">
        <v>179</v>
      </c>
      <c r="J109" s="13" t="s">
        <v>35</v>
      </c>
    </row>
    <row r="110" spans="1:10" ht="73.8" x14ac:dyDescent="0.7">
      <c r="A110" s="13">
        <v>2</v>
      </c>
      <c r="B110" s="28" t="s">
        <v>128</v>
      </c>
      <c r="C110" s="76" t="s">
        <v>85</v>
      </c>
      <c r="D110" s="20">
        <v>250000</v>
      </c>
      <c r="E110" s="20">
        <v>0</v>
      </c>
      <c r="F110" s="50" t="s">
        <v>153</v>
      </c>
      <c r="G110" s="20"/>
      <c r="H110" s="20"/>
      <c r="I110" s="30" t="s">
        <v>170</v>
      </c>
      <c r="J110" s="21" t="s">
        <v>35</v>
      </c>
    </row>
    <row r="111" spans="1:10" x14ac:dyDescent="0.7">
      <c r="A111" s="21"/>
      <c r="B111" s="28"/>
      <c r="C111" s="76"/>
      <c r="D111" s="23">
        <f>SUM(D109:D110)</f>
        <v>350000</v>
      </c>
      <c r="E111" s="23"/>
      <c r="F111" s="23"/>
      <c r="G111" s="23"/>
      <c r="H111" s="23"/>
      <c r="I111" s="51"/>
      <c r="J111" s="21"/>
    </row>
    <row r="112" spans="1:10" ht="43.8" customHeight="1" x14ac:dyDescent="0.7">
      <c r="A112" s="4" t="s">
        <v>119</v>
      </c>
    </row>
    <row r="113" spans="1:10" ht="57" customHeight="1" x14ac:dyDescent="0.7">
      <c r="A113" s="72" t="s">
        <v>2</v>
      </c>
      <c r="B113" s="72" t="s">
        <v>145</v>
      </c>
      <c r="C113" s="72" t="s">
        <v>3</v>
      </c>
      <c r="D113" s="70" t="s">
        <v>146</v>
      </c>
      <c r="E113" s="70" t="s">
        <v>148</v>
      </c>
      <c r="F113" s="73" t="s">
        <v>149</v>
      </c>
      <c r="G113" s="74"/>
      <c r="H113" s="75"/>
      <c r="I113" s="72" t="s">
        <v>147</v>
      </c>
      <c r="J113" s="70" t="s">
        <v>4</v>
      </c>
    </row>
    <row r="114" spans="1:10" ht="73.8" x14ac:dyDescent="0.7">
      <c r="A114" s="72"/>
      <c r="B114" s="72"/>
      <c r="C114" s="72"/>
      <c r="D114" s="71"/>
      <c r="E114" s="71"/>
      <c r="F114" s="8" t="s">
        <v>150</v>
      </c>
      <c r="G114" s="8" t="s">
        <v>151</v>
      </c>
      <c r="H114" s="8" t="s">
        <v>5</v>
      </c>
      <c r="I114" s="72"/>
      <c r="J114" s="71"/>
    </row>
    <row r="115" spans="1:10" ht="56.1" customHeight="1" x14ac:dyDescent="0.7">
      <c r="A115" s="9">
        <v>1</v>
      </c>
      <c r="B115" s="10" t="s">
        <v>86</v>
      </c>
      <c r="C115" s="77" t="s">
        <v>87</v>
      </c>
      <c r="D115" s="11">
        <v>100000</v>
      </c>
      <c r="E115" s="11">
        <v>0</v>
      </c>
      <c r="F115" s="50" t="s">
        <v>153</v>
      </c>
      <c r="G115" s="11"/>
      <c r="H115" s="11"/>
      <c r="I115" s="30" t="s">
        <v>170</v>
      </c>
      <c r="J115" s="10" t="s">
        <v>35</v>
      </c>
    </row>
    <row r="116" spans="1:10" x14ac:dyDescent="0.7">
      <c r="A116" s="10"/>
      <c r="B116" s="10"/>
      <c r="C116" s="77"/>
      <c r="D116" s="12">
        <f>+D115</f>
        <v>100000</v>
      </c>
      <c r="E116" s="12">
        <v>0</v>
      </c>
      <c r="F116" s="12"/>
      <c r="G116" s="12"/>
      <c r="H116" s="12"/>
      <c r="I116" s="22"/>
      <c r="J116" s="10"/>
    </row>
    <row r="118" spans="1:10" x14ac:dyDescent="0.7">
      <c r="A118" s="1" t="s">
        <v>88</v>
      </c>
    </row>
    <row r="119" spans="1:10" x14ac:dyDescent="0.7">
      <c r="A119" s="2" t="s">
        <v>130</v>
      </c>
    </row>
    <row r="120" spans="1:10" x14ac:dyDescent="0.7">
      <c r="A120" s="1" t="s">
        <v>89</v>
      </c>
    </row>
    <row r="121" spans="1:10" ht="47.4" customHeight="1" x14ac:dyDescent="0.7">
      <c r="A121" s="72" t="s">
        <v>2</v>
      </c>
      <c r="B121" s="72" t="s">
        <v>145</v>
      </c>
      <c r="C121" s="72" t="s">
        <v>3</v>
      </c>
      <c r="D121" s="70" t="s">
        <v>146</v>
      </c>
      <c r="E121" s="70" t="s">
        <v>148</v>
      </c>
      <c r="F121" s="73" t="s">
        <v>149</v>
      </c>
      <c r="G121" s="74"/>
      <c r="H121" s="75"/>
      <c r="I121" s="72" t="s">
        <v>147</v>
      </c>
      <c r="J121" s="70" t="s">
        <v>4</v>
      </c>
    </row>
    <row r="122" spans="1:10" ht="73.8" x14ac:dyDescent="0.7">
      <c r="A122" s="72"/>
      <c r="B122" s="72"/>
      <c r="C122" s="72"/>
      <c r="D122" s="71"/>
      <c r="E122" s="71"/>
      <c r="F122" s="8" t="s">
        <v>150</v>
      </c>
      <c r="G122" s="8" t="s">
        <v>151</v>
      </c>
      <c r="H122" s="8" t="s">
        <v>5</v>
      </c>
      <c r="I122" s="72"/>
      <c r="J122" s="71"/>
    </row>
    <row r="123" spans="1:10" ht="49.2" x14ac:dyDescent="0.7">
      <c r="A123" s="37">
        <v>1</v>
      </c>
      <c r="B123" s="35" t="s">
        <v>90</v>
      </c>
      <c r="C123" s="21" t="s">
        <v>91</v>
      </c>
      <c r="D123" s="36">
        <v>100000</v>
      </c>
      <c r="E123" s="36">
        <v>0</v>
      </c>
      <c r="F123" s="50" t="s">
        <v>153</v>
      </c>
      <c r="G123" s="36"/>
      <c r="H123" s="36"/>
      <c r="I123" s="26" t="s">
        <v>171</v>
      </c>
      <c r="J123" s="13" t="s">
        <v>35</v>
      </c>
    </row>
    <row r="124" spans="1:10" ht="98.4" x14ac:dyDescent="0.7">
      <c r="A124" s="37">
        <v>2</v>
      </c>
      <c r="B124" s="35" t="s">
        <v>92</v>
      </c>
      <c r="C124" s="21" t="s">
        <v>93</v>
      </c>
      <c r="D124" s="36">
        <v>80000</v>
      </c>
      <c r="E124" s="36">
        <v>0</v>
      </c>
      <c r="F124" s="50" t="s">
        <v>153</v>
      </c>
      <c r="G124" s="36"/>
      <c r="H124" s="36"/>
      <c r="I124" s="26" t="s">
        <v>172</v>
      </c>
      <c r="J124" s="13" t="s">
        <v>35</v>
      </c>
    </row>
    <row r="125" spans="1:10" x14ac:dyDescent="0.7">
      <c r="A125" s="38"/>
      <c r="B125" s="24"/>
      <c r="C125" s="24"/>
      <c r="D125" s="18">
        <f>SUM(D123:D124)</f>
        <v>180000</v>
      </c>
      <c r="E125" s="18"/>
      <c r="F125" s="18"/>
      <c r="G125" s="18"/>
      <c r="H125" s="18"/>
      <c r="I125" s="24"/>
      <c r="J125" s="24"/>
    </row>
    <row r="126" spans="1:10" x14ac:dyDescent="0.7">
      <c r="A126" s="1" t="s">
        <v>94</v>
      </c>
    </row>
    <row r="127" spans="1:10" ht="51.6" customHeight="1" x14ac:dyDescent="0.7">
      <c r="A127" s="72" t="s">
        <v>2</v>
      </c>
      <c r="B127" s="72" t="s">
        <v>145</v>
      </c>
      <c r="C127" s="72" t="s">
        <v>3</v>
      </c>
      <c r="D127" s="70" t="s">
        <v>146</v>
      </c>
      <c r="E127" s="70" t="s">
        <v>148</v>
      </c>
      <c r="F127" s="73" t="s">
        <v>149</v>
      </c>
      <c r="G127" s="74"/>
      <c r="H127" s="75"/>
      <c r="I127" s="72" t="s">
        <v>147</v>
      </c>
      <c r="J127" s="70" t="s">
        <v>4</v>
      </c>
    </row>
    <row r="128" spans="1:10" ht="73.8" x14ac:dyDescent="0.7">
      <c r="A128" s="72"/>
      <c r="B128" s="72"/>
      <c r="C128" s="72"/>
      <c r="D128" s="71"/>
      <c r="E128" s="71"/>
      <c r="F128" s="8" t="s">
        <v>150</v>
      </c>
      <c r="G128" s="8" t="s">
        <v>151</v>
      </c>
      <c r="H128" s="8" t="s">
        <v>5</v>
      </c>
      <c r="I128" s="72"/>
      <c r="J128" s="71"/>
    </row>
    <row r="129" spans="1:10" ht="49.2" x14ac:dyDescent="0.7">
      <c r="A129" s="13">
        <v>1</v>
      </c>
      <c r="B129" s="21" t="s">
        <v>95</v>
      </c>
      <c r="C129" s="21" t="s">
        <v>96</v>
      </c>
      <c r="D129" s="20">
        <v>50000</v>
      </c>
      <c r="E129" s="20">
        <v>0</v>
      </c>
      <c r="F129" s="50" t="s">
        <v>153</v>
      </c>
      <c r="G129" s="20"/>
      <c r="H129" s="20"/>
      <c r="I129" s="26" t="s">
        <v>173</v>
      </c>
      <c r="J129" s="13" t="s">
        <v>35</v>
      </c>
    </row>
    <row r="130" spans="1:10" ht="49.2" x14ac:dyDescent="0.7">
      <c r="A130" s="13">
        <v>2</v>
      </c>
      <c r="B130" s="21" t="s">
        <v>97</v>
      </c>
      <c r="C130" s="76" t="s">
        <v>98</v>
      </c>
      <c r="D130" s="20">
        <v>100000</v>
      </c>
      <c r="E130" s="20">
        <v>0</v>
      </c>
      <c r="F130" s="50" t="s">
        <v>153</v>
      </c>
      <c r="G130" s="20"/>
      <c r="H130" s="20"/>
      <c r="I130" s="26" t="s">
        <v>173</v>
      </c>
      <c r="J130" s="21" t="s">
        <v>35</v>
      </c>
    </row>
    <row r="131" spans="1:10" x14ac:dyDescent="0.7">
      <c r="A131" s="13"/>
      <c r="B131" s="21"/>
      <c r="C131" s="76"/>
      <c r="D131" s="23">
        <f>SUM(D129:D130)</f>
        <v>150000</v>
      </c>
      <c r="E131" s="23"/>
      <c r="F131" s="23"/>
      <c r="G131" s="23"/>
      <c r="H131" s="23"/>
      <c r="I131" s="21"/>
      <c r="J131" s="21"/>
    </row>
    <row r="133" spans="1:10" x14ac:dyDescent="0.7">
      <c r="A133" s="1" t="s">
        <v>99</v>
      </c>
    </row>
    <row r="134" spans="1:10" x14ac:dyDescent="0.7">
      <c r="A134" s="1" t="s">
        <v>131</v>
      </c>
    </row>
    <row r="135" spans="1:10" ht="57" customHeight="1" x14ac:dyDescent="0.7">
      <c r="A135" s="72" t="s">
        <v>2</v>
      </c>
      <c r="B135" s="72" t="s">
        <v>145</v>
      </c>
      <c r="C135" s="72" t="s">
        <v>3</v>
      </c>
      <c r="D135" s="72" t="s">
        <v>146</v>
      </c>
      <c r="E135" s="72" t="s">
        <v>148</v>
      </c>
      <c r="F135" s="72" t="s">
        <v>149</v>
      </c>
      <c r="G135" s="72"/>
      <c r="H135" s="72"/>
      <c r="I135" s="72" t="s">
        <v>147</v>
      </c>
      <c r="J135" s="72" t="s">
        <v>4</v>
      </c>
    </row>
    <row r="136" spans="1:10" ht="73.8" x14ac:dyDescent="0.7">
      <c r="A136" s="72"/>
      <c r="B136" s="72"/>
      <c r="C136" s="72"/>
      <c r="D136" s="72"/>
      <c r="E136" s="72"/>
      <c r="F136" s="8" t="s">
        <v>150</v>
      </c>
      <c r="G136" s="8" t="s">
        <v>151</v>
      </c>
      <c r="H136" s="8" t="s">
        <v>5</v>
      </c>
      <c r="I136" s="72"/>
      <c r="J136" s="72"/>
    </row>
    <row r="137" spans="1:10" ht="49.2" x14ac:dyDescent="0.7">
      <c r="A137" s="69">
        <v>1</v>
      </c>
      <c r="B137" s="28" t="s">
        <v>100</v>
      </c>
      <c r="C137" s="43"/>
      <c r="D137" s="47">
        <v>495000</v>
      </c>
      <c r="E137" s="47">
        <v>0</v>
      </c>
      <c r="F137" s="47"/>
      <c r="G137" s="50" t="s">
        <v>153</v>
      </c>
      <c r="H137" s="47"/>
      <c r="I137" s="68" t="s">
        <v>174</v>
      </c>
      <c r="J137" s="43"/>
    </row>
    <row r="138" spans="1:10" ht="49.2" x14ac:dyDescent="0.7">
      <c r="A138" s="69">
        <v>2</v>
      </c>
      <c r="B138" s="28" t="s">
        <v>101</v>
      </c>
      <c r="C138" s="43"/>
      <c r="D138" s="47">
        <v>100000</v>
      </c>
      <c r="E138" s="47">
        <v>0</v>
      </c>
      <c r="F138" s="50" t="s">
        <v>153</v>
      </c>
      <c r="G138" s="47"/>
      <c r="H138" s="47"/>
      <c r="I138" s="68" t="s">
        <v>174</v>
      </c>
      <c r="J138" s="43"/>
    </row>
    <row r="139" spans="1:10" x14ac:dyDescent="0.7">
      <c r="A139" s="69">
        <v>3</v>
      </c>
      <c r="B139" s="28" t="s">
        <v>12</v>
      </c>
      <c r="C139" s="43"/>
      <c r="D139" s="47">
        <v>600000</v>
      </c>
      <c r="E139" s="47">
        <v>34650</v>
      </c>
      <c r="F139" s="47"/>
      <c r="G139" s="50" t="s">
        <v>153</v>
      </c>
      <c r="H139" s="47"/>
      <c r="I139" s="30" t="s">
        <v>161</v>
      </c>
      <c r="J139" s="43"/>
    </row>
    <row r="140" spans="1:10" x14ac:dyDescent="0.7">
      <c r="A140" s="69">
        <v>4</v>
      </c>
      <c r="B140" s="28" t="s">
        <v>102</v>
      </c>
      <c r="C140" s="43"/>
      <c r="D140" s="47">
        <v>300000</v>
      </c>
      <c r="E140" s="52">
        <v>234004.5</v>
      </c>
      <c r="F140" s="47"/>
      <c r="G140" s="47"/>
      <c r="H140" s="50" t="s">
        <v>153</v>
      </c>
      <c r="I140" s="68" t="s">
        <v>175</v>
      </c>
      <c r="J140" s="43"/>
    </row>
    <row r="141" spans="1:10" ht="98.4" x14ac:dyDescent="0.7">
      <c r="A141" s="69">
        <v>5</v>
      </c>
      <c r="B141" s="28" t="s">
        <v>138</v>
      </c>
      <c r="C141" s="43"/>
      <c r="D141" s="47">
        <v>120000</v>
      </c>
      <c r="E141" s="47">
        <v>0</v>
      </c>
      <c r="F141" s="50" t="s">
        <v>153</v>
      </c>
      <c r="G141" s="47"/>
      <c r="H141" s="47"/>
      <c r="I141" s="68" t="s">
        <v>176</v>
      </c>
      <c r="J141" s="43"/>
    </row>
    <row r="142" spans="1:10" ht="123" x14ac:dyDescent="0.7">
      <c r="A142" s="69">
        <v>6</v>
      </c>
      <c r="B142" s="28" t="s">
        <v>139</v>
      </c>
      <c r="C142" s="43"/>
      <c r="D142" s="47">
        <v>20000</v>
      </c>
      <c r="E142" s="47">
        <v>20000</v>
      </c>
      <c r="F142" s="47"/>
      <c r="G142" s="47"/>
      <c r="H142" s="50" t="s">
        <v>153</v>
      </c>
      <c r="I142" s="68" t="s">
        <v>177</v>
      </c>
      <c r="J142" s="43"/>
    </row>
    <row r="143" spans="1:10" x14ac:dyDescent="0.7">
      <c r="A143" s="69">
        <v>7</v>
      </c>
      <c r="B143" s="16" t="s">
        <v>103</v>
      </c>
      <c r="C143" s="43"/>
      <c r="D143" s="48">
        <v>800000</v>
      </c>
      <c r="E143" s="48">
        <v>0</v>
      </c>
      <c r="F143" s="50" t="s">
        <v>153</v>
      </c>
      <c r="G143" s="48"/>
      <c r="H143" s="48"/>
      <c r="I143" s="30" t="s">
        <v>161</v>
      </c>
      <c r="J143" s="43"/>
    </row>
    <row r="144" spans="1:10" ht="115.8" x14ac:dyDescent="0.7">
      <c r="A144" s="69">
        <v>8</v>
      </c>
      <c r="B144" s="28" t="s">
        <v>152</v>
      </c>
      <c r="C144" s="43"/>
      <c r="D144" s="47">
        <v>12000</v>
      </c>
      <c r="E144" s="47">
        <v>12000</v>
      </c>
      <c r="F144" s="47"/>
      <c r="G144" s="47"/>
      <c r="H144" s="50" t="s">
        <v>153</v>
      </c>
      <c r="I144" s="30" t="s">
        <v>161</v>
      </c>
      <c r="J144" s="43"/>
    </row>
    <row r="145" spans="1:10" x14ac:dyDescent="0.7">
      <c r="A145" s="27"/>
      <c r="B145" s="24"/>
      <c r="C145" s="24"/>
      <c r="D145" s="18">
        <f>SUM(D137:D144)</f>
        <v>2447000</v>
      </c>
      <c r="E145" s="53">
        <f>SUM(E137:E144)</f>
        <v>300654.5</v>
      </c>
      <c r="F145" s="18"/>
      <c r="G145" s="18"/>
      <c r="H145" s="18"/>
      <c r="I145" s="24"/>
      <c r="J145" s="24"/>
    </row>
    <row r="146" spans="1:10" x14ac:dyDescent="0.7">
      <c r="A146" s="1"/>
    </row>
    <row r="147" spans="1:10" x14ac:dyDescent="0.7">
      <c r="A147" s="1" t="s">
        <v>104</v>
      </c>
    </row>
    <row r="148" spans="1:10" ht="55.8" customHeight="1" x14ac:dyDescent="0.7">
      <c r="A148" s="72" t="s">
        <v>2</v>
      </c>
      <c r="B148" s="72" t="s">
        <v>145</v>
      </c>
      <c r="C148" s="72" t="s">
        <v>3</v>
      </c>
      <c r="D148" s="70" t="s">
        <v>146</v>
      </c>
      <c r="E148" s="70" t="s">
        <v>148</v>
      </c>
      <c r="F148" s="73" t="s">
        <v>149</v>
      </c>
      <c r="G148" s="74"/>
      <c r="H148" s="75"/>
      <c r="I148" s="72" t="s">
        <v>147</v>
      </c>
      <c r="J148" s="70" t="s">
        <v>4</v>
      </c>
    </row>
    <row r="149" spans="1:10" ht="73.8" x14ac:dyDescent="0.7">
      <c r="A149" s="72"/>
      <c r="B149" s="72"/>
      <c r="C149" s="72"/>
      <c r="D149" s="71"/>
      <c r="E149" s="71"/>
      <c r="F149" s="8" t="s">
        <v>150</v>
      </c>
      <c r="G149" s="8" t="s">
        <v>151</v>
      </c>
      <c r="H149" s="8" t="s">
        <v>5</v>
      </c>
      <c r="I149" s="72"/>
      <c r="J149" s="71"/>
    </row>
    <row r="150" spans="1:10" ht="73.8" x14ac:dyDescent="0.7">
      <c r="A150" s="15">
        <v>1</v>
      </c>
      <c r="B150" s="28" t="s">
        <v>105</v>
      </c>
      <c r="C150" s="33" t="s">
        <v>106</v>
      </c>
      <c r="D150" s="32">
        <v>10000</v>
      </c>
      <c r="E150" s="32">
        <v>600</v>
      </c>
      <c r="F150" s="32"/>
      <c r="G150" s="32"/>
      <c r="H150" s="50" t="s">
        <v>153</v>
      </c>
      <c r="I150" s="30" t="s">
        <v>177</v>
      </c>
      <c r="J150" s="31" t="s">
        <v>82</v>
      </c>
    </row>
    <row r="151" spans="1:10" x14ac:dyDescent="0.7">
      <c r="A151" s="9"/>
      <c r="B151" s="21"/>
      <c r="C151" s="19"/>
      <c r="D151" s="39">
        <f>+D150</f>
        <v>10000</v>
      </c>
      <c r="E151" s="39">
        <f>+E150</f>
        <v>600</v>
      </c>
      <c r="F151" s="39"/>
      <c r="G151" s="39"/>
      <c r="H151" s="39"/>
      <c r="I151" s="14"/>
      <c r="J151" s="19"/>
    </row>
    <row r="152" spans="1:10" x14ac:dyDescent="0.7">
      <c r="A152" s="2" t="s">
        <v>132</v>
      </c>
    </row>
    <row r="153" spans="1:10" x14ac:dyDescent="0.7">
      <c r="A153" s="2" t="s">
        <v>107</v>
      </c>
    </row>
    <row r="154" spans="1:10" x14ac:dyDescent="0.7">
      <c r="A154" s="2" t="s">
        <v>120</v>
      </c>
    </row>
    <row r="155" spans="1:10" ht="54.6" customHeight="1" x14ac:dyDescent="0.7">
      <c r="A155" s="72" t="s">
        <v>2</v>
      </c>
      <c r="B155" s="72" t="s">
        <v>145</v>
      </c>
      <c r="C155" s="72" t="s">
        <v>3</v>
      </c>
      <c r="D155" s="70" t="s">
        <v>146</v>
      </c>
      <c r="E155" s="70" t="s">
        <v>148</v>
      </c>
      <c r="F155" s="73" t="s">
        <v>149</v>
      </c>
      <c r="G155" s="74"/>
      <c r="H155" s="75"/>
      <c r="I155" s="72" t="s">
        <v>147</v>
      </c>
      <c r="J155" s="70" t="s">
        <v>4</v>
      </c>
    </row>
    <row r="156" spans="1:10" ht="73.8" x14ac:dyDescent="0.7">
      <c r="A156" s="72"/>
      <c r="B156" s="72"/>
      <c r="C156" s="72"/>
      <c r="D156" s="71"/>
      <c r="E156" s="71"/>
      <c r="F156" s="8" t="s">
        <v>150</v>
      </c>
      <c r="G156" s="8" t="s">
        <v>151</v>
      </c>
      <c r="H156" s="8" t="s">
        <v>5</v>
      </c>
      <c r="I156" s="72"/>
      <c r="J156" s="71"/>
    </row>
    <row r="157" spans="1:10" ht="90.6" customHeight="1" x14ac:dyDescent="0.7">
      <c r="A157" s="28">
        <v>1</v>
      </c>
      <c r="B157" s="28" t="s">
        <v>108</v>
      </c>
      <c r="C157" s="21" t="s">
        <v>109</v>
      </c>
      <c r="D157" s="46">
        <v>50000</v>
      </c>
      <c r="E157" s="44">
        <v>0</v>
      </c>
      <c r="F157" s="50" t="s">
        <v>153</v>
      </c>
      <c r="G157" s="44"/>
      <c r="H157" s="44"/>
      <c r="I157" s="13" t="s">
        <v>178</v>
      </c>
      <c r="J157" s="35" t="s">
        <v>35</v>
      </c>
    </row>
    <row r="158" spans="1:10" x14ac:dyDescent="0.7">
      <c r="A158" s="27"/>
      <c r="B158" s="24"/>
      <c r="C158" s="24"/>
      <c r="D158" s="18">
        <f>+D157</f>
        <v>50000</v>
      </c>
      <c r="E158" s="18">
        <v>0</v>
      </c>
      <c r="F158" s="18"/>
      <c r="G158" s="18"/>
      <c r="H158" s="18"/>
      <c r="I158" s="24"/>
      <c r="J158" s="24"/>
    </row>
    <row r="159" spans="1:10" x14ac:dyDescent="0.7">
      <c r="A159" s="1" t="s">
        <v>110</v>
      </c>
    </row>
    <row r="160" spans="1:10" x14ac:dyDescent="0.7">
      <c r="A160" s="1" t="s">
        <v>137</v>
      </c>
    </row>
    <row r="161" spans="1:10" ht="53.4" customHeight="1" x14ac:dyDescent="0.7">
      <c r="A161" s="72" t="s">
        <v>2</v>
      </c>
      <c r="B161" s="72" t="s">
        <v>145</v>
      </c>
      <c r="C161" s="72" t="s">
        <v>3</v>
      </c>
      <c r="D161" s="70" t="s">
        <v>146</v>
      </c>
      <c r="E161" s="70" t="s">
        <v>148</v>
      </c>
      <c r="F161" s="73" t="s">
        <v>149</v>
      </c>
      <c r="G161" s="74"/>
      <c r="H161" s="75"/>
      <c r="I161" s="72" t="s">
        <v>147</v>
      </c>
      <c r="J161" s="70" t="s">
        <v>4</v>
      </c>
    </row>
    <row r="162" spans="1:10" ht="73.8" x14ac:dyDescent="0.7">
      <c r="A162" s="72"/>
      <c r="B162" s="72"/>
      <c r="C162" s="72"/>
      <c r="D162" s="71"/>
      <c r="E162" s="71"/>
      <c r="F162" s="8" t="s">
        <v>150</v>
      </c>
      <c r="G162" s="8" t="s">
        <v>151</v>
      </c>
      <c r="H162" s="8" t="s">
        <v>5</v>
      </c>
      <c r="I162" s="72"/>
      <c r="J162" s="71"/>
    </row>
    <row r="163" spans="1:10" ht="80.099999999999994" customHeight="1" x14ac:dyDescent="0.7">
      <c r="A163" s="45">
        <v>1</v>
      </c>
      <c r="B163" s="49" t="s">
        <v>111</v>
      </c>
      <c r="C163" s="33" t="s">
        <v>112</v>
      </c>
      <c r="D163" s="46">
        <v>187920</v>
      </c>
      <c r="E163" s="46">
        <v>0</v>
      </c>
      <c r="F163" s="50" t="s">
        <v>153</v>
      </c>
      <c r="G163" s="46"/>
      <c r="H163" s="46"/>
      <c r="I163" s="30" t="s">
        <v>172</v>
      </c>
      <c r="J163" s="31" t="s">
        <v>35</v>
      </c>
    </row>
    <row r="164" spans="1:10" x14ac:dyDescent="0.7">
      <c r="A164" s="27"/>
      <c r="B164" s="24"/>
      <c r="C164" s="24"/>
      <c r="D164" s="18">
        <f>+D163</f>
        <v>187920</v>
      </c>
      <c r="E164" s="18">
        <v>0</v>
      </c>
      <c r="F164" s="18"/>
      <c r="G164" s="18"/>
      <c r="H164" s="18"/>
      <c r="I164" s="24"/>
      <c r="J164" s="24"/>
    </row>
    <row r="165" spans="1:10" x14ac:dyDescent="0.7">
      <c r="A165" s="6"/>
    </row>
    <row r="166" spans="1:10" x14ac:dyDescent="0.7">
      <c r="A166" s="6"/>
    </row>
    <row r="167" spans="1:10" x14ac:dyDescent="0.7">
      <c r="A167" s="6"/>
    </row>
    <row r="168" spans="1:10" x14ac:dyDescent="0.7">
      <c r="A168" s="6"/>
    </row>
    <row r="169" spans="1:10" x14ac:dyDescent="0.7">
      <c r="A169" s="6"/>
    </row>
    <row r="170" spans="1:10" x14ac:dyDescent="0.7">
      <c r="A170" s="6"/>
    </row>
    <row r="171" spans="1:10" x14ac:dyDescent="0.7">
      <c r="A171" s="6"/>
    </row>
    <row r="172" spans="1:10" x14ac:dyDescent="0.7">
      <c r="A172" s="6"/>
    </row>
    <row r="173" spans="1:10" x14ac:dyDescent="0.7">
      <c r="A173" s="6"/>
    </row>
    <row r="174" spans="1:10" x14ac:dyDescent="0.7">
      <c r="A174" s="6"/>
    </row>
    <row r="175" spans="1:10" x14ac:dyDescent="0.7">
      <c r="A175" s="6"/>
    </row>
    <row r="176" spans="1:10" x14ac:dyDescent="0.7">
      <c r="A176" s="6"/>
    </row>
    <row r="177" spans="1:1" x14ac:dyDescent="0.7">
      <c r="A177" s="6"/>
    </row>
  </sheetData>
  <mergeCells count="164">
    <mergeCell ref="A1:J1"/>
    <mergeCell ref="A2:J2"/>
    <mergeCell ref="A3:J3"/>
    <mergeCell ref="I8:I9"/>
    <mergeCell ref="A8:A9"/>
    <mergeCell ref="B8:B9"/>
    <mergeCell ref="C8:C9"/>
    <mergeCell ref="E8:E9"/>
    <mergeCell ref="F8:H8"/>
    <mergeCell ref="D49:D50"/>
    <mergeCell ref="D58:D59"/>
    <mergeCell ref="D66:D67"/>
    <mergeCell ref="C45:C46"/>
    <mergeCell ref="D8:D9"/>
    <mergeCell ref="A31:A32"/>
    <mergeCell ref="B31:B32"/>
    <mergeCell ref="C31:C32"/>
    <mergeCell ref="E31:E32"/>
    <mergeCell ref="A49:A50"/>
    <mergeCell ref="B49:B50"/>
    <mergeCell ref="C49:C50"/>
    <mergeCell ref="E49:E50"/>
    <mergeCell ref="D14:D15"/>
    <mergeCell ref="D31:D32"/>
    <mergeCell ref="D39:D40"/>
    <mergeCell ref="A14:A15"/>
    <mergeCell ref="B14:B15"/>
    <mergeCell ref="C14:C15"/>
    <mergeCell ref="E14:E15"/>
    <mergeCell ref="A39:A40"/>
    <mergeCell ref="B39:B40"/>
    <mergeCell ref="C39:C40"/>
    <mergeCell ref="E39:E40"/>
    <mergeCell ref="A58:A59"/>
    <mergeCell ref="B58:B59"/>
    <mergeCell ref="C58:C59"/>
    <mergeCell ref="E58:E59"/>
    <mergeCell ref="I58:I59"/>
    <mergeCell ref="J58:J59"/>
    <mergeCell ref="C70:C71"/>
    <mergeCell ref="J66:J67"/>
    <mergeCell ref="A66:A67"/>
    <mergeCell ref="B66:B67"/>
    <mergeCell ref="C66:C67"/>
    <mergeCell ref="E66:E67"/>
    <mergeCell ref="I66:I67"/>
    <mergeCell ref="C60:C61"/>
    <mergeCell ref="C79:C80"/>
    <mergeCell ref="D76:D77"/>
    <mergeCell ref="A76:A77"/>
    <mergeCell ref="B76:B77"/>
    <mergeCell ref="C76:C77"/>
    <mergeCell ref="E76:E77"/>
    <mergeCell ref="I76:I77"/>
    <mergeCell ref="A93:A94"/>
    <mergeCell ref="B93:B94"/>
    <mergeCell ref="C93:C94"/>
    <mergeCell ref="E93:E94"/>
    <mergeCell ref="I93:I94"/>
    <mergeCell ref="A83:A84"/>
    <mergeCell ref="B83:B84"/>
    <mergeCell ref="C83:C84"/>
    <mergeCell ref="E83:E84"/>
    <mergeCell ref="I83:I84"/>
    <mergeCell ref="D83:D84"/>
    <mergeCell ref="D93:D94"/>
    <mergeCell ref="C101:C102"/>
    <mergeCell ref="A99:A100"/>
    <mergeCell ref="B99:B100"/>
    <mergeCell ref="C99:C100"/>
    <mergeCell ref="E99:E100"/>
    <mergeCell ref="I99:I100"/>
    <mergeCell ref="C95:C96"/>
    <mergeCell ref="A107:A108"/>
    <mergeCell ref="B107:B108"/>
    <mergeCell ref="C107:C108"/>
    <mergeCell ref="E107:E108"/>
    <mergeCell ref="I107:I108"/>
    <mergeCell ref="D99:D100"/>
    <mergeCell ref="J107:J108"/>
    <mergeCell ref="C110:C111"/>
    <mergeCell ref="A113:A114"/>
    <mergeCell ref="B113:B114"/>
    <mergeCell ref="C113:C114"/>
    <mergeCell ref="E113:E114"/>
    <mergeCell ref="I113:I114"/>
    <mergeCell ref="J113:J114"/>
    <mergeCell ref="C115:C116"/>
    <mergeCell ref="F107:H107"/>
    <mergeCell ref="F113:H113"/>
    <mergeCell ref="D107:D108"/>
    <mergeCell ref="D113:D114"/>
    <mergeCell ref="A121:A122"/>
    <mergeCell ref="B121:B122"/>
    <mergeCell ref="C121:C122"/>
    <mergeCell ref="E121:E122"/>
    <mergeCell ref="I121:I122"/>
    <mergeCell ref="J121:J122"/>
    <mergeCell ref="A127:A128"/>
    <mergeCell ref="B127:B128"/>
    <mergeCell ref="C127:C128"/>
    <mergeCell ref="E127:E128"/>
    <mergeCell ref="I127:I128"/>
    <mergeCell ref="J127:J128"/>
    <mergeCell ref="F121:H121"/>
    <mergeCell ref="F127:H127"/>
    <mergeCell ref="D121:D122"/>
    <mergeCell ref="D127:D128"/>
    <mergeCell ref="C148:C149"/>
    <mergeCell ref="E148:E149"/>
    <mergeCell ref="I148:I149"/>
    <mergeCell ref="J148:J149"/>
    <mergeCell ref="A135:A136"/>
    <mergeCell ref="B135:B136"/>
    <mergeCell ref="C135:C136"/>
    <mergeCell ref="E135:E136"/>
    <mergeCell ref="I135:I136"/>
    <mergeCell ref="C130:C131"/>
    <mergeCell ref="A155:A156"/>
    <mergeCell ref="B155:B156"/>
    <mergeCell ref="C155:C156"/>
    <mergeCell ref="E155:E156"/>
    <mergeCell ref="I155:I156"/>
    <mergeCell ref="J155:J156"/>
    <mergeCell ref="A161:A162"/>
    <mergeCell ref="B161:B162"/>
    <mergeCell ref="C161:C162"/>
    <mergeCell ref="E161:E162"/>
    <mergeCell ref="I161:I162"/>
    <mergeCell ref="J161:J162"/>
    <mergeCell ref="F161:H161"/>
    <mergeCell ref="F135:H135"/>
    <mergeCell ref="F148:H148"/>
    <mergeCell ref="F155:H155"/>
    <mergeCell ref="J135:J136"/>
    <mergeCell ref="D155:D156"/>
    <mergeCell ref="D161:D162"/>
    <mergeCell ref="D135:D136"/>
    <mergeCell ref="D148:D149"/>
    <mergeCell ref="A148:A149"/>
    <mergeCell ref="B148:B149"/>
    <mergeCell ref="J99:J100"/>
    <mergeCell ref="J39:J40"/>
    <mergeCell ref="J8:J9"/>
    <mergeCell ref="J14:J15"/>
    <mergeCell ref="J31:J32"/>
    <mergeCell ref="F31:H31"/>
    <mergeCell ref="F39:H39"/>
    <mergeCell ref="F49:H49"/>
    <mergeCell ref="F58:H58"/>
    <mergeCell ref="F66:H66"/>
    <mergeCell ref="F76:H76"/>
    <mergeCell ref="F83:H83"/>
    <mergeCell ref="F93:H93"/>
    <mergeCell ref="F99:H99"/>
    <mergeCell ref="J76:J77"/>
    <mergeCell ref="J93:J94"/>
    <mergeCell ref="J83:J84"/>
    <mergeCell ref="J49:J50"/>
    <mergeCell ref="I31:I32"/>
    <mergeCell ref="I49:I50"/>
    <mergeCell ref="I14:I15"/>
    <mergeCell ref="F14:H14"/>
    <mergeCell ref="I39:I4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2026-06-20T10:24:25Z</cp:lastPrinted>
  <dcterms:created xsi:type="dcterms:W3CDTF">2026-06-18T07:32:54Z</dcterms:created>
  <dcterms:modified xsi:type="dcterms:W3CDTF">2026-06-23T08:08:10Z</dcterms:modified>
</cp:coreProperties>
</file>